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7"/>
  </bookViews>
  <sheets>
    <sheet name="Indice" sheetId="1" r:id="rId1"/>
    <sheet name="Glossario" sheetId="2" r:id="rId2"/>
    <sheet name="Tavola 1" sheetId="3" r:id="rId3"/>
    <sheet name="Tavola 2" sheetId="4" r:id="rId4"/>
    <sheet name="Tavola 3" sheetId="5" r:id="rId5"/>
    <sheet name="Tavola 4" sheetId="6" r:id="rId6"/>
    <sheet name="Tavole 5" sheetId="7" r:id="rId7"/>
    <sheet name="Tavola 6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<sst xmlns="http://schemas.openxmlformats.org/spreadsheetml/2006/main" count="754" uniqueCount="399">
  <si>
    <t xml:space="preserve">Impresa </t>
  </si>
  <si>
    <t xml:space="preserve">Impresa registrata </t>
  </si>
  <si>
    <t xml:space="preserve">Si definisce registrata una impresa presente nell’archivio Registro Imprese e non cessata, indipendentemente dallo stato di attività assunto (attiva, inattiva, sospesa, in liquidazione, fallita). </t>
  </si>
  <si>
    <t xml:space="preserve">Impresa attiva </t>
  </si>
  <si>
    <t xml:space="preserve">Impresa iscritta al Registro Imprese che esercita l’attività e non risulta avere procedure concorsuali in atto. </t>
  </si>
  <si>
    <t>Impresa artigiana</t>
  </si>
  <si>
    <t>Ai fini del Registro delle Imprese, l’impresa artigiana si definisce , in modo formale, come l’impresa iscritta nell’apposito Albo Provinciale previsto dall’art. 5 della legge 8 agosto 1985, n. 443.</t>
  </si>
  <si>
    <t>Impresa iscritta</t>
  </si>
  <si>
    <t>Il numero di iscrizioni (imprese iscritte) nell'arco del trimestre/semestre/anno si riferisce al conteggio di tutte le operazioni di iscrizione effettuate nel periodo considerato</t>
  </si>
  <si>
    <t>Impresa cessata</t>
  </si>
  <si>
    <t>Il numero di cessazioni (imprese cessate)  nell'arco del trimestre/semestre/anno si riferisce al conteggio di tutte le posizioni che nel periodo considerato hanno cessato l'attività</t>
  </si>
  <si>
    <t>Unità locale</t>
  </si>
  <si>
    <t>Attività economica</t>
  </si>
  <si>
    <t>Imprese</t>
  </si>
  <si>
    <t>Unità locali</t>
  </si>
  <si>
    <t>Registrate</t>
  </si>
  <si>
    <t>Attive</t>
  </si>
  <si>
    <t>% artigiane su attive</t>
  </si>
  <si>
    <t>Numero</t>
  </si>
  <si>
    <t>A - agricoltura, silvicoltura e pesca</t>
  </si>
  <si>
    <t>B - estrazione di minerali da cave e miniere</t>
  </si>
  <si>
    <t>C - attività manifatturiere</t>
  </si>
  <si>
    <t>D - fornitura di energia elettrica, gas, vapore e aria condizionata</t>
  </si>
  <si>
    <t>E - fornitura di acqua; reti fognarie</t>
  </si>
  <si>
    <t>F - costruzioni</t>
  </si>
  <si>
    <t>G - commercio all'ingrosso e al dettaglio; riparazione di autoveicoli e motocicli</t>
  </si>
  <si>
    <t>H - trasporto e magazzinaggio</t>
  </si>
  <si>
    <t>I - attività dei servizi di alloggio e di ristorazione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</si>
  <si>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</si>
  <si>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</si>
  <si>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</si>
  <si>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</si>
  <si>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</si>
  <si>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</si>
  <si>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</si>
  <si>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sanità e assistenza sociale</t>
  </si>
  <si>
    <t>R - attività artistiche, sportive, di intrattenimento e divertimento</t>
  </si>
  <si>
    <t>S - altre attività di servizi</t>
  </si>
  <si>
    <t>T - attività di famiglie e convivenze come datori di lavoro per personale domestico; produzione di beni e servizi indifferenziati per uso proprio da parte di famiglie e convivenze</t>
  </si>
  <si>
    <t>U - organizzazioni ed organismi extraterritoriali</t>
  </si>
  <si>
    <t>/ - dato non disponibile</t>
  </si>
  <si>
    <t>Totale TOSCANA</t>
  </si>
  <si>
    <t>Provincia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</si>
  <si>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</si>
  <si>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</si>
  <si>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</si>
  <si>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</si>
  <si>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</si>
  <si>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</si>
  <si>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</si>
  <si>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</si>
  <si>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</si>
  <si>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</si>
  <si>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Comune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</si>
  <si>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</si>
  <si>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</si>
  <si>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</si>
  <si>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</si>
  <si>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</si>
  <si>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</si>
  <si>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</si>
  <si>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Castelfranco Piandisco'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</si>
  <si>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</si>
  <si>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</si>
  <si>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</si>
  <si>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</si>
  <si>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</si>
  <si>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</si>
  <si>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</si>
  <si>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</si>
  <si>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</si>
  <si>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 Pergine Valdarno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</si>
  <si>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</si>
  <si>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</si>
  <si>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</si>
  <si>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</si>
  <si>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</si>
  <si>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</si>
  <si>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</si>
  <si>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</si>
  <si>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</si>
  <si>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</si>
  <si>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</si>
  <si>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</si>
  <si>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</si>
  <si>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</si>
  <si>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</si>
  <si>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</si>
  <si>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</si>
  <si>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</si>
  <si>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</si>
  <si>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</si>
  <si>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</si>
  <si>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</si>
  <si>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</si>
  <si>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</si>
  <si>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</si>
  <si>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</si>
  <si>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</si>
  <si>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</si>
  <si>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</si>
  <si>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</si>
  <si>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</si>
  <si>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</si>
  <si>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</si>
  <si>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</si>
  <si>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</si>
  <si>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</si>
  <si>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</si>
  <si>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</si>
  <si>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</si>
  <si>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</si>
  <si>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</si>
  <si>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</si>
  <si>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</si>
  <si>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</si>
  <si>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</si>
  <si>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Rufina</t>
  </si>
  <si>
    <t>San Casciano In Val Di Pesa</t>
  </si>
  <si>
    <t>San Godenzo</t>
  </si>
  <si>
    <t>Scandicci</t>
  </si>
  <si>
    <t>Scarperia E San Piero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</si>
  <si>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</si>
  <si>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</si>
  <si>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</si>
  <si>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</si>
  <si>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</si>
  <si>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</si>
  <si>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</si>
  <si>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</si>
  <si>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</si>
  <si>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</si>
  <si>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</si>
  <si>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</si>
  <si>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</si>
  <si>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</si>
  <si>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</si>
  <si>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</si>
  <si>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</si>
  <si>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</si>
  <si>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</si>
  <si>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</si>
  <si>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</si>
  <si>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</si>
  <si>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</si>
  <si>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</si>
  <si>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</si>
  <si>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</si>
  <si>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</si>
  <si>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</si>
  <si>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</si>
  <si>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</si>
  <si>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</si>
  <si>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Bibbona</t>
  </si>
  <si>
    <t>Campiglia Marittima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</si>
  <si>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</si>
  <si>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</si>
  <si>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</si>
  <si>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</si>
  <si>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</si>
  <si>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</si>
  <si>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</si>
  <si>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</si>
  <si>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</si>
  <si>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</si>
  <si>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</si>
  <si>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</si>
  <si>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</si>
  <si>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</si>
  <si>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</si>
  <si>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</si>
  <si>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</si>
  <si>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</si>
  <si>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</si>
  <si>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</si>
  <si>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</si>
  <si>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</si>
  <si>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</si>
  <si>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</si>
  <si>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</si>
  <si>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</si>
  <si>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Vergemoli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</si>
  <si>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</si>
  <si>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</si>
  <si>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</si>
  <si>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</si>
  <si>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</si>
  <si>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</si>
  <si>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</si>
  <si>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</si>
  <si>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</si>
  <si>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</si>
  <si>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</si>
  <si>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</si>
  <si>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</si>
  <si>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</si>
  <si>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 Giuncugnano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</si>
  <si>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</si>
  <si>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</si>
  <si>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</si>
  <si>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</si>
  <si>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</si>
  <si>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</si>
  <si>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</si>
  <si>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</si>
  <si>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</si>
  <si>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</si>
  <si>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</si>
  <si>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</si>
  <si>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</si>
  <si>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</si>
  <si>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</si>
  <si>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</si>
  <si>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</si>
  <si>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</si>
  <si>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</si>
  <si>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</si>
  <si>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</si>
  <si>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</si>
  <si>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</si>
  <si>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</si>
  <si>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</si>
  <si>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</si>
  <si>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</si>
  <si>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</si>
  <si>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Casciana Terme Lari</t>
  </si>
  <si>
    <t>Cascina</t>
  </si>
  <si>
    <t>Castelfranco Di Sotto</t>
  </si>
  <si>
    <t>Castellina Marittima</t>
  </si>
  <si>
    <t>Castelnuovo Di Val Di Cecina</t>
  </si>
  <si>
    <t>Chianni</t>
  </si>
  <si>
    <t>Crespina Lorenzana</t>
  </si>
  <si>
    <t>Fauglia</t>
  </si>
  <si>
    <t>Guardistallo</t>
  </si>
  <si>
    <t>Lajatico</t>
  </si>
  <si>
    <t>Montecatini Val Di Cecina</t>
  </si>
  <si>
    <t>Montescudaio</t>
  </si>
  <si>
    <t>Monteverdi Marittimo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</si>
  <si>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</si>
  <si>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</si>
  <si>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</si>
  <si>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</si>
  <si>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</si>
  <si>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</si>
  <si>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</si>
  <si>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</si>
  <si>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</si>
  <si>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Luce</t>
  </si>
  <si>
    <t>Santa Maria A Monte</t>
  </si>
  <si>
    <t>Terricciola</t>
  </si>
  <si>
    <t>Vecchiano</t>
  </si>
  <si>
    <t>Vicopisano</t>
  </si>
  <si>
    <t>Volterra</t>
  </si>
  <si>
    <t>Cantagallo</t>
  </si>
  <si>
    <t>Carmignano</t>
  </si>
  <si>
    <t>Montemurlo</t>
  </si>
  <si>
    <t>Poggio A Caiano</t>
  </si>
  <si>
    <t>Vaiano</t>
  </si>
  <si>
    <t>Vernio</t>
  </si>
  <si>
    <t>Abetone Cutigliano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</si>
  <si>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</si>
  <si>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</si>
  <si>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</si>
  <si>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</si>
  <si>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</si>
  <si>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</si>
  <si>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</si>
  <si>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</si>
  <si>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</si>
  <si>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</si>
  <si>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</si>
  <si>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Ponte Buggianese</t>
  </si>
  <si>
    <t>Quarrata</t>
  </si>
  <si>
    <t>Sambuca Pistoiese</t>
  </si>
  <si>
    <t>San Marcello Piteglio</t>
  </si>
  <si>
    <t>Serravalle Pistoiese</t>
  </si>
  <si>
    <t>Uzzano</t>
  </si>
  <si>
    <t>Abbadia San Salvatore</t>
  </si>
  <si>
    <t>Asciano</t>
  </si>
  <si>
    <t>Buonconvento</t>
  </si>
  <si>
    <t>Castellina In Chianti</t>
  </si>
  <si>
    <t>Castelnuovo Berardenga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</si>
  <si>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</si>
  <si>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</si>
  <si>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</si>
  <si>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</si>
  <si>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</si>
  <si>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</si>
  <si>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</si>
  <si>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</si>
  <si>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</si>
  <si>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</si>
  <si>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</si>
  <si>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</si>
  <si>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</si>
  <si>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</si>
  <si>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</si>
  <si>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</si>
  <si>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</si>
  <si>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</si>
  <si>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</si>
  <si>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Sarteano</t>
  </si>
  <si>
    <t>Sinalunga</t>
  </si>
  <si>
    <t>Sovicille</t>
  </si>
  <si>
    <t>Torrita Di Siena</t>
  </si>
  <si>
    <t>Trequanda</t>
  </si>
  <si>
    <t>Corrisponde a un’impresa o a una parte di un’impresa situata in una località topograficamente identificata. In tale località, o a partire da tale località, una o più persone svolgono (lavorando eventualmente a tempo parziale) delle attività economiche per conto di una stessa impresa. Secondo tale definizione sono unità locali le seguenti tipologie, purché presidiate da almeno una persona: agenzia, albergo, ambulatorio, bar, cava, deposito, garage, laboratorio, magazzino, miniera, negozio, officina, ospedale, ristorante, scuola, stabilimento, studio professionale, ufficio, eccetera. L’impresa plurilocalizzata, pertanto, è un’impresa che svolge le proprie attività in più luoghi, ciascuno dei quali costituisce un’unità locale. Sono qui indicate le unità locali di imprese toscane e non, ma comunque localizzate nel territorio regionale.</t>
  </si>
  <si>
    <t>Tasso di iscrizione</t>
  </si>
  <si>
    <t>rapporto tra il numero di imprese iscritte nell'anno e le imprese registrate alla fine dell'anno precedente</t>
  </si>
  <si>
    <t>Tasso di cessazione</t>
  </si>
  <si>
    <t>rapporto tra il numero di imprese cessate nell'anno e le imprese registrate alla fine dell'anno precedente</t>
  </si>
  <si>
    <t>Tasso di turnover</t>
  </si>
  <si>
    <t>somma dei tassi di iscrizione e di cessazione</t>
  </si>
  <si>
    <t>Tasso di crescita</t>
  </si>
  <si>
    <t>rapporto tra il saldo delle imprese iscritte e cessate nell'anno e le imprese registrate alla fine dell'anno precedente</t>
  </si>
  <si>
    <t>Saldo demografico</t>
  </si>
  <si>
    <t>imprese iscritte meno imprese cessate</t>
  </si>
  <si>
    <t>Saldo iscritte - cessate</t>
  </si>
  <si>
    <t>A - Agricoltura, silvicoltura e pesca</t>
  </si>
  <si>
    <t>B - Estrazione di minerali da cave e miniere</t>
  </si>
  <si>
    <t>C - Attività manifatturiere</t>
  </si>
  <si>
    <t>D - Fornitura di energia elettrica, gas, vapore e aria condizionata</t>
  </si>
  <si>
    <t>E - Fornitura di acqua, reti fognarie, attività di gestione dei rifiuti e risanamento</t>
  </si>
  <si>
    <t>F - Costruzioni</t>
  </si>
  <si>
    <t>G - Commercio all'ingrosso e al dettaglio; riparazione di autoveicoli e motocicli</t>
  </si>
  <si>
    <t>H - Trasporto e magazzinaggio</t>
  </si>
  <si>
    <t>I - Servizi di alloggio e di ristorazione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</si>
  <si>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</si>
  <si>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</si>
  <si>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</si>
  <si>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</si>
  <si>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</si>
  <si>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</si>
  <si>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</si>
  <si>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</si>
  <si>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Attività artistiche, sportive, di intrattenimento e divertimento</t>
  </si>
  <si>
    <t>S - Altre attività di servizi</t>
  </si>
  <si>
    <t>T - Att. di famiglie e convivenze come datori di lavoro per il pers. domestico; prod. di beni e serv. indiff. per uso proprio da parte di fam. e conv.</t>
  </si>
  <si>
    <t>U - Organizzazioni ed organismi extraterritoriali</t>
  </si>
  <si>
    <t xml:space="preserve"> -  /  Dato non disponibile</t>
  </si>
  <si>
    <t xml:space="preserve"> Provincia</t>
  </si>
  <si>
    <t>Indicatori ( %)</t>
  </si>
  <si>
    <t>Imprese artigiane</t>
  </si>
  <si>
    <t>Indicatori (%)</t>
  </si>
  <si>
    <t>Indice delle tavole</t>
  </si>
  <si>
    <t>IMPRESE E UNITA' LOCALI</t>
  </si>
  <si>
    <t>MOVIMENTO DELLE IMPRESE</t>
  </si>
  <si>
    <t>Definizioni</t>
  </si>
  <si>
    <t>di cui artigiane</t>
  </si>
  <si>
    <t>Tavola 1. Imprese registrate e attive, unità locali attive per settore di attività economica al 31.12.2019. Toscana (valori assoluti e percentuali)</t>
  </si>
  <si>
    <t>Tavola 2. Imprese registrate e attive, unità locali attive per tipologia e provincia al 31.12.2019. Toscana (valori assoluti e percentuali)</t>
  </si>
  <si>
    <t xml:space="preserve">Tavola 3. Imprese registrate e attive , unità locali attive per tipologia e comune al 31.12.2019. Toscana (valori assoluti e percentuali) </t>
  </si>
  <si>
    <t>Tavola 4- Movimento anagrafico delle imprese per attività economica - Situazione al 31 dicembre 2019. Toscana (valori assoluti)</t>
  </si>
  <si>
    <t>Tavola 5a- Movimento anagrafico delle imprese per provincia - Situazione al 31 dicembre 2019. Toscana (valori assoluti e percentuali)</t>
  </si>
  <si>
    <t>Tavola 5b- Movimento anagrafico delle imprese artigiane per provincia - Situazione al 31 dicembre 2019. Toscana (valori assoluti e percentuali)</t>
  </si>
  <si>
    <t>Tavola 6- Movimento anagrafico delle imprese per comune - Situazione al 31 dicembre 2019. Toscana (valori assoluti e percentuali)</t>
  </si>
  <si>
    <t>Barberino Tavernelle</t>
  </si>
  <si>
    <t>Rignano Sull'arno</t>
  </si>
  <si>
    <t>Castell'azzara</t>
  </si>
  <si>
    <t>Campo Nell'elba</t>
  </si>
  <si>
    <t>Montopoli In Val D'arno</t>
  </si>
  <si>
    <t>Santa Croce Sull'arno</t>
  </si>
  <si>
    <t>Montecatini-terme</t>
  </si>
  <si>
    <t>Casole D'elsa</t>
  </si>
  <si>
    <t>Castiglione D'orcia</t>
  </si>
  <si>
    <t>Colle Di Val D'elsa</t>
  </si>
  <si>
    <t>Monteroni D'arbia</t>
  </si>
  <si>
    <t>San Quirico D'orcia</t>
  </si>
  <si>
    <r>
      <t>Tavola 1. Imprese registrate e attive, unità locali attive per settore di attività economica al 31.12.2019. Toscana</t>
    </r>
    <r>
      <rPr>
        <i/>
        <sz val="10"/>
        <rFont val="Arial"/>
        <family val="0"/>
      </rPr>
      <t xml:space="preserve"> (valori assoluti e percentuali)</t>
    </r>
  </si>
  <si>
    <r>
      <t xml:space="preserve">Tavola 2. Imprese registrate e attive, unità locali attive per tipologia e provincia al 31.12.2019. Toscana </t>
    </r>
    <r>
      <rPr>
        <i/>
        <sz val="10"/>
        <color indexed="8"/>
        <rFont val="Arial"/>
        <family val="2"/>
      </rPr>
      <t>(valori assoluti e percentuali)</t>
    </r>
  </si>
  <si>
    <r>
      <t>Tavola 3. Imprese registrate e attive , unità locali attive per tipologia e comune al 31.12.2019. Toscana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(valori assoluti e percentuali)</t>
    </r>
    <r>
      <rPr>
        <sz val="10"/>
        <rFont val="Arial"/>
        <family val="0"/>
      </rPr>
      <t xml:space="preserve"> </t>
    </r>
  </si>
  <si>
    <t>Fonte: Elaborazioni Settore Sistema Informativo di supporto alle decisioni e alle funzioni in materia ambientale - Ufficio Regionale di Statistica su dati Infocamere</t>
  </si>
  <si>
    <r>
      <t>Tavola 4- Movimento anagrafico delle imprese per attività economica - Situazione al 31 dicembre 2019. Toscana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assoluti)</t>
    </r>
  </si>
  <si>
    <r>
      <t>Tavola 5- Movimento anagrafico delle imprese per provincia - Situazione al 31 dicembre 2019. Toscana</t>
    </r>
    <r>
      <rPr>
        <i/>
        <sz val="10"/>
        <rFont val="Arial"/>
        <family val="2"/>
      </rPr>
      <t xml:space="preserve"> (valori assoluti e percentuali)</t>
    </r>
  </si>
  <si>
    <r>
      <t>Tavola 5a- Movimento anagrafico delle imprese artigiane per provincia - Situazione al 31 dicembre 2019. Toscana</t>
    </r>
    <r>
      <rPr>
        <i/>
        <sz val="10"/>
        <rFont val="Arial"/>
        <family val="2"/>
      </rPr>
      <t xml:space="preserve"> (valori assoluti e percentuali)</t>
    </r>
  </si>
  <si>
    <t>Registrate al 31/12/2019</t>
  </si>
  <si>
    <t>Iscritte dal 1/01/2019 al 31/12/2019</t>
  </si>
  <si>
    <t>Cessate dal 1/01/2019 al 31/12/2019</t>
  </si>
  <si>
    <t xml:space="preserve">Registrate al 31/12/2019
</t>
  </si>
  <si>
    <t>È l'attività economica svolta da un soggetto (individuale o collettivo) - l'imprenditore - che l'esercita in maniera professionale e organizzata al fine della produzione o dello scambio di beni o di servizi. Nel Registro delle Imprese, un'impresa, anche se ha sedi secondarie e/o unità locali, viene iscritta solamente nel Registro tenuto dalla Camera di Commercio in cui è situata la sede principale dell'impresa stessa.</t>
  </si>
  <si>
    <t>Comune Non Indicato prov.FI</t>
  </si>
  <si>
    <t>Comune Non Indicato prov.LI</t>
  </si>
  <si>
    <t>Comune Non Indicato prov.MS</t>
  </si>
  <si>
    <t>Comune Non Indicato prov.PT</t>
  </si>
  <si>
    <t>-</t>
  </si>
  <si>
    <r>
      <t>Tavola 6- Movimento anagrafico delle imprese per comune - Situazione al 31 dicembre 2019. Toscana</t>
    </r>
    <r>
      <rPr>
        <i/>
        <sz val="9"/>
        <rFont val="Arial"/>
        <family val="0"/>
      </rPr>
      <t xml:space="preserve"> (valori assoluti e percentuali)</t>
    </r>
  </si>
  <si>
    <t>Iscritte dal 01/01 al 31/12/2019</t>
  </si>
  <si>
    <t>Cessate dal 01/01 al 31/12/2019</t>
  </si>
  <si>
    <t>Rignano Sull'Arno</t>
  </si>
  <si>
    <t>Castell'Azzara</t>
  </si>
  <si>
    <t>Campo Nell'Elba</t>
  </si>
  <si>
    <t>Montopoli In Val D'Arno</t>
  </si>
  <si>
    <t>Santa Croce Sull'Arno</t>
  </si>
  <si>
    <t>Montecatini-Terme</t>
  </si>
  <si>
    <t>Casole D'Elsa</t>
  </si>
  <si>
    <t>Castiglione D'Orcia</t>
  </si>
  <si>
    <t>Colle Di Val D'Elsa</t>
  </si>
  <si>
    <t>Monteroni D'Arbia</t>
  </si>
  <si>
    <t>San Quirico D'Orcia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</si>
</sst>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%"/>
    <numFmt numFmtId="181" formatCode="\+#,##0.0%;\-#,##0.0%;#,##0.0%"/>
    <numFmt numFmtId="182" formatCode="\+#,##0.0%;\-#,##0.0%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0.0"/>
    <numFmt numFmtId="189" formatCode="0.0%"/>
  </numFmts>
  <fonts count="35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i/>
      <sz val="9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6"/>
      <name val="Arial"/>
      <family val="0"/>
    </font>
    <font>
      <i/>
      <sz val="8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i/>
      <sz val="9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6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justify"/>
    </xf>
    <xf numFmtId="49" fontId="6" fillId="0" borderId="1" xfId="0" applyFont="1" applyFill="1" applyBorder="1" applyAlignment="1">
      <alignment vertical="center"/>
    </xf>
    <xf numFmtId="3" fontId="11" fillId="0" borderId="2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13" fillId="0" borderId="0" xfId="0" applyFont="1" applyFill="1" applyBorder="1" applyAlignment="1">
      <alignment/>
    </xf>
    <xf numFmtId="49" fontId="15" fillId="0" borderId="3" xfId="0" applyFont="1" applyFill="1" applyAlignment="1">
      <alignment horizontal="right" wrapText="1"/>
    </xf>
    <xf numFmtId="49" fontId="14" fillId="0" borderId="3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3" fontId="3" fillId="0" borderId="1" xfId="0" applyFont="1" applyFill="1" applyBorder="1" applyAlignment="1">
      <alignment horizontal="right"/>
    </xf>
    <xf numFmtId="0" fontId="24" fillId="3" borderId="0" xfId="0" applyFont="1" applyFill="1" applyAlignment="1">
      <alignment/>
    </xf>
    <xf numFmtId="0" fontId="0" fillId="3" borderId="0" xfId="0" applyFill="1" applyAlignment="1">
      <alignment/>
    </xf>
    <xf numFmtId="0" fontId="1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26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15" fillId="0" borderId="5" xfId="0" applyFont="1" applyFill="1" applyBorder="1" applyAlignment="1">
      <alignment horizontal="right" wrapText="1"/>
    </xf>
    <xf numFmtId="49" fontId="15" fillId="0" borderId="2" xfId="0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182" fontId="3" fillId="0" borderId="6" xfId="0" applyFont="1" applyFill="1" applyBorder="1" applyAlignment="1">
      <alignment/>
    </xf>
    <xf numFmtId="182" fontId="3" fillId="0" borderId="3" xfId="0" applyFont="1" applyFill="1" applyAlignment="1">
      <alignment horizontal="right"/>
    </xf>
    <xf numFmtId="182" fontId="3" fillId="0" borderId="7" xfId="0" applyFont="1" applyFill="1" applyBorder="1" applyAlignment="1">
      <alignment/>
    </xf>
    <xf numFmtId="49" fontId="14" fillId="0" borderId="8" xfId="0" applyFont="1" applyFill="1" applyBorder="1" applyAlignment="1">
      <alignment/>
    </xf>
    <xf numFmtId="49" fontId="15" fillId="0" borderId="3" xfId="0" applyFont="1" applyFill="1" applyAlignment="1">
      <alignment horizontal="left" vertical="center"/>
    </xf>
    <xf numFmtId="3" fontId="11" fillId="0" borderId="6" xfId="0" applyNumberFormat="1" applyFont="1" applyFill="1" applyBorder="1" applyAlignment="1">
      <alignment horizontal="right"/>
    </xf>
    <xf numFmtId="182" fontId="11" fillId="0" borderId="6" xfId="0" applyFont="1" applyFill="1" applyBorder="1" applyAlignment="1">
      <alignment/>
    </xf>
    <xf numFmtId="182" fontId="11" fillId="0" borderId="3" xfId="0" applyFont="1" applyFill="1" applyAlignment="1">
      <alignment horizontal="right"/>
    </xf>
    <xf numFmtId="182" fontId="11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49" fontId="22" fillId="0" borderId="0" xfId="0" applyFont="1" applyFill="1" applyAlignment="1">
      <alignment vertical="center"/>
    </xf>
    <xf numFmtId="49" fontId="22" fillId="0" borderId="0" xfId="0" applyFont="1" applyFill="1" applyBorder="1" applyAlignment="1">
      <alignment vertical="center"/>
    </xf>
    <xf numFmtId="49" fontId="13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3" xfId="0" applyFont="1" applyFill="1" applyAlignment="1">
      <alignment horizontal="right"/>
    </xf>
    <xf numFmtId="3" fontId="3" fillId="0" borderId="3" xfId="0" applyNumberFormat="1" applyFont="1" applyFill="1" applyAlignment="1">
      <alignment horizontal="right"/>
    </xf>
    <xf numFmtId="3" fontId="11" fillId="0" borderId="3" xfId="0" applyFont="1" applyFill="1" applyAlignment="1">
      <alignment horizontal="right"/>
    </xf>
    <xf numFmtId="3" fontId="11" fillId="0" borderId="3" xfId="0" applyNumberFormat="1" applyFont="1" applyFill="1" applyAlignment="1">
      <alignment horizontal="right"/>
    </xf>
    <xf numFmtId="49" fontId="15" fillId="0" borderId="1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/>
    </xf>
    <xf numFmtId="0" fontId="25" fillId="3" borderId="8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justify"/>
    </xf>
    <xf numFmtId="0" fontId="0" fillId="3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6" fillId="3" borderId="8" xfId="0" applyFont="1" applyFill="1" applyBorder="1" applyAlignment="1">
      <alignment horizontal="justify"/>
    </xf>
    <xf numFmtId="0" fontId="16" fillId="3" borderId="0" xfId="0" applyFont="1" applyFill="1" applyBorder="1" applyAlignment="1">
      <alignment horizontal="justify"/>
    </xf>
    <xf numFmtId="0" fontId="16" fillId="3" borderId="10" xfId="0" applyFont="1" applyFill="1" applyBorder="1" applyAlignment="1">
      <alignment horizontal="justify"/>
    </xf>
    <xf numFmtId="0" fontId="13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/>
    </xf>
    <xf numFmtId="49" fontId="9" fillId="0" borderId="11" xfId="0" applyFill="1" applyAlignment="1">
      <alignment horizontal="left" wrapText="1"/>
    </xf>
    <xf numFmtId="0" fontId="13" fillId="0" borderId="0" xfId="0" applyFont="1" applyFill="1" applyAlignment="1">
      <alignment/>
    </xf>
    <xf numFmtId="49" fontId="15" fillId="0" borderId="12" xfId="0" applyFont="1" applyFill="1" applyBorder="1" applyAlignment="1">
      <alignment horizontal="right" wrapText="1"/>
    </xf>
    <xf numFmtId="182" fontId="3" fillId="0" borderId="1" xfId="0" applyFont="1" applyFill="1" applyBorder="1" applyAlignment="1">
      <alignment/>
    </xf>
    <xf numFmtId="182" fontId="11" fillId="0" borderId="1" xfId="0" applyFont="1" applyFill="1" applyBorder="1" applyAlignment="1">
      <alignment/>
    </xf>
    <xf numFmtId="49" fontId="28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27" fillId="0" borderId="13" xfId="0" applyFont="1" applyFill="1" applyBorder="1" applyAlignment="1">
      <alignment horizontal="right" vertical="center" wrapText="1"/>
    </xf>
    <xf numFmtId="49" fontId="6" fillId="0" borderId="1" xfId="0" applyFont="1" applyFill="1" applyBorder="1" applyAlignment="1">
      <alignment horizontal="right" vertical="center" wrapText="1"/>
    </xf>
    <xf numFmtId="49" fontId="8" fillId="0" borderId="1" xfId="0" applyFont="1" applyFill="1" applyBorder="1" applyAlignment="1">
      <alignment horizontal="right" vertical="center" wrapText="1"/>
    </xf>
    <xf numFmtId="3" fontId="10" fillId="0" borderId="11" xfId="0" applyFont="1" applyFill="1" applyAlignment="1">
      <alignment horizontal="right"/>
    </xf>
    <xf numFmtId="180" fontId="10" fillId="0" borderId="11" xfId="0" applyFont="1" applyFill="1" applyAlignment="1">
      <alignment horizontal="right"/>
    </xf>
    <xf numFmtId="3" fontId="10" fillId="0" borderId="5" xfId="0" applyFont="1" applyFill="1" applyBorder="1" applyAlignment="1">
      <alignment horizontal="right"/>
    </xf>
    <xf numFmtId="180" fontId="10" fillId="0" borderId="5" xfId="0" applyFont="1" applyFill="1" applyBorder="1" applyAlignment="1">
      <alignment horizontal="right"/>
    </xf>
    <xf numFmtId="3" fontId="12" fillId="0" borderId="1" xfId="0" applyFont="1" applyFill="1" applyBorder="1" applyAlignment="1">
      <alignment horizontal="right" vertical="center"/>
    </xf>
    <xf numFmtId="180" fontId="12" fillId="0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5" fillId="0" borderId="5" xfId="0" applyFont="1" applyFill="1" applyBorder="1" applyAlignment="1">
      <alignment horizontal="right" vertical="center" wrapText="1"/>
    </xf>
    <xf numFmtId="49" fontId="27" fillId="0" borderId="5" xfId="0" applyFont="1" applyFill="1" applyBorder="1" applyAlignment="1">
      <alignment horizontal="right" vertical="center" wrapText="1"/>
    </xf>
    <xf numFmtId="49" fontId="15" fillId="0" borderId="12" xfId="0" applyFont="1" applyFill="1" applyBorder="1" applyAlignment="1">
      <alignment horizontal="right" vertical="center" wrapText="1"/>
    </xf>
    <xf numFmtId="49" fontId="10" fillId="0" borderId="3" xfId="0" applyFill="1" applyAlignment="1">
      <alignment horizontal="left"/>
    </xf>
    <xf numFmtId="3" fontId="10" fillId="0" borderId="3" xfId="0" applyFill="1" applyAlignment="1">
      <alignment horizontal="right"/>
    </xf>
    <xf numFmtId="49" fontId="15" fillId="0" borderId="0" xfId="0" applyFont="1" applyFill="1" applyBorder="1" applyAlignment="1">
      <alignment/>
    </xf>
    <xf numFmtId="189" fontId="15" fillId="0" borderId="12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7" fillId="0" borderId="0" xfId="0" applyFill="1" applyAlignment="1">
      <alignment vertical="center"/>
    </xf>
    <xf numFmtId="49" fontId="15" fillId="0" borderId="6" xfId="0" applyFont="1" applyFill="1" applyBorder="1" applyAlignment="1">
      <alignment horizontal="right" wrapText="1"/>
    </xf>
    <xf numFmtId="49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right" wrapText="1"/>
    </xf>
    <xf numFmtId="49" fontId="6" fillId="0" borderId="3" xfId="0" applyFont="1" applyFill="1" applyAlignment="1">
      <alignment horizontal="right" wrapText="1"/>
    </xf>
    <xf numFmtId="49" fontId="14" fillId="0" borderId="14" xfId="0" applyFont="1" applyFill="1" applyBorder="1" applyAlignment="1">
      <alignment horizontal="left"/>
    </xf>
    <xf numFmtId="49" fontId="22" fillId="0" borderId="0" xfId="0" applyFont="1" applyFill="1" applyBorder="1" applyAlignment="1">
      <alignment vertical="center"/>
    </xf>
    <xf numFmtId="49" fontId="22" fillId="0" borderId="0" xfId="0" applyFont="1" applyFill="1" applyBorder="1" applyAlignment="1">
      <alignment vertical="center"/>
    </xf>
    <xf numFmtId="49" fontId="29" fillId="0" borderId="0" xfId="0" applyFont="1" applyFill="1" applyBorder="1" applyAlignment="1">
      <alignment vertical="center"/>
    </xf>
    <xf numFmtId="49" fontId="29" fillId="0" borderId="0" xfId="0" applyFont="1" applyFill="1" applyAlignment="1">
      <alignment vertical="center"/>
    </xf>
    <xf numFmtId="49" fontId="30" fillId="0" borderId="0" xfId="0" applyFont="1" applyFill="1" applyAlignment="1">
      <alignment vertical="center"/>
    </xf>
    <xf numFmtId="49" fontId="29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10" fillId="0" borderId="3" xfId="0" applyFill="1" applyAlignment="1">
      <alignment horizontal="right"/>
    </xf>
    <xf numFmtId="49" fontId="15" fillId="0" borderId="5" xfId="0" applyFont="1" applyFill="1" applyBorder="1" applyAlignment="1">
      <alignment horizontal="center" vertical="center" wrapText="1"/>
    </xf>
    <xf numFmtId="182" fontId="23" fillId="0" borderId="3" xfId="0" applyFont="1" applyFill="1" applyAlignment="1">
      <alignment horizontal="right"/>
    </xf>
    <xf numFmtId="0" fontId="13" fillId="0" borderId="0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49" fontId="15" fillId="0" borderId="15" xfId="0" applyFont="1" applyFill="1" applyBorder="1" applyAlignment="1">
      <alignment horizontal="right" vertical="center" wrapText="1"/>
    </xf>
    <xf numFmtId="49" fontId="9" fillId="0" borderId="5" xfId="0" applyFill="1" applyBorder="1" applyAlignment="1">
      <alignment horizontal="left" wrapText="1"/>
    </xf>
    <xf numFmtId="49" fontId="6" fillId="0" borderId="1" xfId="0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9" fillId="0" borderId="11" xfId="0" applyFont="1" applyFill="1" applyAlignment="1">
      <alignment horizontal="left"/>
    </xf>
    <xf numFmtId="49" fontId="9" fillId="0" borderId="5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49" fontId="30" fillId="0" borderId="0" xfId="0" applyFont="1" applyFill="1" applyBorder="1" applyAlignment="1">
      <alignment vertical="center"/>
    </xf>
    <xf numFmtId="189" fontId="30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/>
    </xf>
    <xf numFmtId="3" fontId="3" fillId="0" borderId="1" xfId="0" applyFont="1" applyFill="1" applyBorder="1" applyAlignment="1">
      <alignment horizontal="right"/>
    </xf>
    <xf numFmtId="189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189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5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189" fontId="11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89" fontId="32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89" fontId="31" fillId="0" borderId="0" xfId="0" applyNumberFormat="1" applyFont="1" applyFill="1" applyAlignment="1">
      <alignment/>
    </xf>
    <xf numFmtId="189" fontId="31" fillId="0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horizontal="justify"/>
    </xf>
    <xf numFmtId="0" fontId="16" fillId="3" borderId="10" xfId="0" applyFont="1" applyFill="1" applyBorder="1" applyAlignment="1">
      <alignment horizontal="justify"/>
    </xf>
    <xf numFmtId="0" fontId="0" fillId="3" borderId="8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6" fillId="3" borderId="16" xfId="0" applyFont="1" applyFill="1" applyBorder="1" applyAlignment="1">
      <alignment horizontal="justify"/>
    </xf>
    <xf numFmtId="0" fontId="16" fillId="3" borderId="17" xfId="0" applyFont="1" applyFill="1" applyBorder="1" applyAlignment="1">
      <alignment horizontal="justify"/>
    </xf>
    <xf numFmtId="0" fontId="16" fillId="3" borderId="18" xfId="0" applyFont="1" applyFill="1" applyBorder="1" applyAlignment="1">
      <alignment horizontal="justify"/>
    </xf>
    <xf numFmtId="49" fontId="15" fillId="0" borderId="3" xfId="0" applyFont="1" applyFill="1" applyAlignment="1">
      <alignment horizontal="left" vertical="center" wrapText="1"/>
    </xf>
    <xf numFmtId="49" fontId="15" fillId="0" borderId="3" xfId="0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182" fontId="23" fillId="0" borderId="5" xfId="0" applyFont="1" applyFill="1" applyBorder="1" applyAlignment="1">
      <alignment horizontal="right"/>
    </xf>
    <xf numFmtId="0" fontId="0" fillId="3" borderId="0" xfId="0" applyFill="1" applyAlignment="1">
      <alignment horizontal="left" wrapText="1"/>
    </xf>
    <xf numFmtId="0" fontId="5" fillId="3" borderId="8" xfId="0" applyFont="1" applyFill="1" applyBorder="1" applyAlignment="1">
      <alignment horizontal="justify"/>
    </xf>
    <xf numFmtId="0" fontId="5" fillId="3" borderId="0" xfId="0" applyFont="1" applyFill="1" applyBorder="1" applyAlignment="1">
      <alignment horizontal="justify"/>
    </xf>
    <xf numFmtId="0" fontId="5" fillId="3" borderId="10" xfId="0" applyFont="1" applyFill="1" applyBorder="1" applyAlignment="1">
      <alignment horizontal="justify"/>
    </xf>
    <xf numFmtId="0" fontId="25" fillId="3" borderId="19" xfId="0" applyFont="1" applyFill="1" applyBorder="1" applyAlignment="1">
      <alignment horizontal="left"/>
    </xf>
    <xf numFmtId="0" fontId="25" fillId="3" borderId="20" xfId="0" applyFont="1" applyFill="1" applyBorder="1" applyAlignment="1">
      <alignment horizontal="left"/>
    </xf>
    <xf numFmtId="0" fontId="25" fillId="3" borderId="21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justify"/>
    </xf>
    <xf numFmtId="0" fontId="0" fillId="3" borderId="0" xfId="0" applyFont="1" applyFill="1" applyBorder="1" applyAlignment="1">
      <alignment horizontal="justify"/>
    </xf>
    <xf numFmtId="0" fontId="0" fillId="3" borderId="10" xfId="0" applyFont="1" applyFill="1" applyBorder="1" applyAlignment="1">
      <alignment horizontal="justify"/>
    </xf>
    <xf numFmtId="0" fontId="16" fillId="3" borderId="8" xfId="0" applyFont="1" applyFill="1" applyBorder="1" applyAlignment="1">
      <alignment horizontal="justify"/>
    </xf>
    <xf numFmtId="49" fontId="15" fillId="0" borderId="14" xfId="0" applyFont="1" applyFill="1" applyBorder="1" applyAlignment="1">
      <alignment horizontal="center" vertical="center" wrapText="1"/>
    </xf>
    <xf numFmtId="49" fontId="15" fillId="0" borderId="7" xfId="0" applyFont="1" applyFill="1" applyBorder="1" applyAlignment="1">
      <alignment horizontal="center" vertical="center" wrapText="1"/>
    </xf>
    <xf numFmtId="49" fontId="15" fillId="0" borderId="5" xfId="0" applyFont="1" applyFill="1" applyBorder="1" applyAlignment="1">
      <alignment horizontal="left" vertical="center" wrapText="1"/>
    </xf>
    <xf numFmtId="49" fontId="15" fillId="0" borderId="12" xfId="0" applyFont="1" applyFill="1" applyBorder="1" applyAlignment="1">
      <alignment horizontal="left" vertical="center" wrapText="1"/>
    </xf>
    <xf numFmtId="49" fontId="15" fillId="0" borderId="1" xfId="0" applyFont="1" applyFill="1" applyBorder="1" applyAlignment="1">
      <alignment horizontal="right" vertical="center" wrapText="1"/>
    </xf>
    <xf numFmtId="49" fontId="15" fillId="0" borderId="13" xfId="0" applyFont="1" applyFill="1" applyBorder="1" applyAlignment="1">
      <alignment horizontal="right" vertical="center" wrapText="1"/>
    </xf>
    <xf numFmtId="49" fontId="27" fillId="0" borderId="1" xfId="0" applyFont="1" applyFill="1" applyBorder="1" applyAlignment="1">
      <alignment horizontal="right" vertical="center" wrapText="1"/>
    </xf>
    <xf numFmtId="49" fontId="27" fillId="0" borderId="13" xfId="0" applyFont="1" applyFill="1" applyBorder="1" applyAlignment="1">
      <alignment horizontal="right" vertical="center" wrapText="1"/>
    </xf>
    <xf numFmtId="49" fontId="6" fillId="0" borderId="1" xfId="0" applyFont="1" applyFill="1" applyBorder="1" applyAlignment="1">
      <alignment horizontal="right" vertical="center" wrapText="1"/>
    </xf>
    <xf numFmtId="49" fontId="15" fillId="0" borderId="1" xfId="0" applyFont="1" applyFill="1" applyBorder="1" applyAlignment="1">
      <alignment horizontal="left" vertical="center" wrapText="1"/>
    </xf>
    <xf numFmtId="49" fontId="6" fillId="0" borderId="22" xfId="0" applyFill="1" applyBorder="1" applyAlignment="1">
      <alignment horizontal="center" vertical="center" wrapText="1"/>
    </xf>
    <xf numFmtId="49" fontId="6" fillId="0" borderId="5" xfId="0" applyFill="1" applyBorder="1" applyAlignment="1">
      <alignment horizontal="center" vertical="center" wrapText="1"/>
    </xf>
    <xf numFmtId="49" fontId="8" fillId="0" borderId="1" xfId="0" applyFont="1" applyFill="1" applyBorder="1" applyAlignment="1">
      <alignment horizontal="right" vertical="center" wrapText="1"/>
    </xf>
    <xf numFmtId="49" fontId="6" fillId="0" borderId="1" xfId="0" applyFont="1" applyFill="1" applyBorder="1" applyAlignment="1">
      <alignment horizontal="center" vertical="center" wrapText="1"/>
    </xf>
    <xf numFmtId="49" fontId="15" fillId="0" borderId="12" xfId="0" applyFont="1" applyFill="1" applyBorder="1" applyAlignment="1">
      <alignment horizontal="center" vertical="center" wrapText="1"/>
    </xf>
    <xf numFmtId="49" fontId="15" fillId="0" borderId="23" xfId="0" applyFont="1" applyFill="1" applyBorder="1" applyAlignment="1">
      <alignment horizontal="center" vertical="center" wrapText="1"/>
    </xf>
    <xf numFmtId="49" fontId="15" fillId="0" borderId="24" xfId="0" applyFont="1" applyFill="1" applyBorder="1" applyAlignment="1">
      <alignment horizontal="center" vertical="center" wrapText="1"/>
    </xf>
    <xf numFmtId="49" fontId="15" fillId="0" borderId="25" xfId="0" applyFont="1" applyFill="1" applyBorder="1" applyAlignment="1">
      <alignment horizontal="center" vertical="center" wrapText="1"/>
    </xf>
    <xf numFmtId="49" fontId="15" fillId="0" borderId="5" xfId="0" applyFont="1" applyFill="1" applyBorder="1" applyAlignment="1">
      <alignment horizontal="right" vertical="center" wrapText="1"/>
    </xf>
    <xf numFmtId="49" fontId="15" fillId="0" borderId="12" xfId="0" applyFont="1" applyFill="1" applyBorder="1" applyAlignment="1">
      <alignment horizontal="right" vertical="center" wrapText="1"/>
    </xf>
    <xf numFmtId="49" fontId="27" fillId="0" borderId="5" xfId="0" applyFont="1" applyFill="1" applyBorder="1" applyAlignment="1">
      <alignment horizontal="right" vertical="center" wrapText="1"/>
    </xf>
    <xf numFmtId="49" fontId="27" fillId="0" borderId="12" xfId="0" applyFont="1" applyFill="1" applyBorder="1" applyAlignment="1">
      <alignment horizontal="right" vertical="center" wrapText="1"/>
    </xf>
    <xf numFmtId="189" fontId="15" fillId="0" borderId="5" xfId="0" applyNumberFormat="1" applyFont="1" applyFill="1" applyBorder="1" applyAlignment="1">
      <alignment horizontal="right" vertical="center" wrapText="1"/>
    </xf>
    <xf numFmtId="189" fontId="15" fillId="0" borderId="12" xfId="0" applyNumberFormat="1" applyFont="1" applyFill="1" applyBorder="1" applyAlignment="1">
      <alignment horizontal="right" vertical="center" wrapText="1"/>
    </xf>
    <xf numFmtId="49" fontId="15" fillId="0" borderId="26" xfId="0" applyFont="1" applyFill="1" applyAlignment="1">
      <alignment vertical="center"/>
    </xf>
    <xf numFmtId="49" fontId="15" fillId="0" borderId="3" xfId="0" applyFont="1" applyFill="1" applyAlignment="1">
      <alignment horizontal="center"/>
    </xf>
    <xf numFmtId="49" fontId="15" fillId="0" borderId="27" xfId="0" applyFont="1" applyFill="1" applyBorder="1" applyAlignment="1">
      <alignment horizontal="center"/>
    </xf>
    <xf numFmtId="49" fontId="15" fillId="0" borderId="4" xfId="0" applyFont="1" applyFill="1" applyBorder="1" applyAlignment="1">
      <alignment horizontal="center"/>
    </xf>
    <xf numFmtId="49" fontId="15" fillId="0" borderId="28" xfId="0" applyFont="1" applyFill="1" applyBorder="1" applyAlignment="1">
      <alignment horizontal="center"/>
    </xf>
    <xf numFmtId="49" fontId="6" fillId="0" borderId="5" xfId="0" applyFont="1" applyFill="1" applyBorder="1" applyAlignment="1">
      <alignment vertical="center"/>
    </xf>
    <xf numFmtId="49" fontId="6" fillId="0" borderId="2" xfId="0" applyFont="1" applyFill="1" applyBorder="1" applyAlignment="1">
      <alignment vertical="center"/>
    </xf>
    <xf numFmtId="49" fontId="6" fillId="0" borderId="3" xfId="0" applyFont="1" applyFill="1" applyAlignment="1">
      <alignment horizontal="center"/>
    </xf>
    <xf numFmtId="49" fontId="10" fillId="0" borderId="3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Variazioni per provincia delle imprese attive e delle imprese artigiane attive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'[1]_Hidden1'!$B$1:$B$1</c:f>
              <c:strCache>
                <c:ptCount val="1"/>
                <c:pt idx="0">
                  <c:v>Variazione imprese attive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\+#,##0.0%;\-#,##0.0%;#,##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'[1]_Hidden1'!$A$2:$A$11</c:f>
              <c:strCache>
                <c:ptCount val="10"/>
                <c:pt idx="0">
                  <c:v>AREZZO</c:v>
                </c:pt>
                <c:pt idx="1">
                  <c:v>FIRENZE</c:v>
                </c:pt>
                <c:pt idx="2">
                  <c:v>GROSSETO</c:v>
                </c:pt>
                <c:pt idx="3">
                  <c:v>LIVORNO</c:v>
                </c:pt>
                <c:pt idx="4">
                  <c:v>LUCCA</c:v>
                </c:pt>
                <c:pt idx="5">
                  <c:v>MASSA CARRARA</c:v>
                </c:pt>
                <c:pt idx="6">
                  <c:v>PISA</c:v>
                </c:pt>
                <c:pt idx="7">
                  <c:v>PISTOIA</c:v>
                </c:pt>
                <c:pt idx="8">
                  <c:v>PRATO</c:v>
                </c:pt>
                <c:pt idx="9">
                  <c:v>SIENA</c:v>
                </c:pt>
              </c:strCache>
            </c:strRef>
          </c:cat>
          <c:val>
            <c:numRef>
              <c:f>'[1]_Hidden1'!$B$2:$B$11</c:f>
              <c:numCache>
                <c:ptCount val="10"/>
                <c:pt idx="0">
                  <c:v>-0.016076795144866263</c:v>
                </c:pt>
                <c:pt idx="1">
                  <c:v>-0.006258023106546884</c:v>
                </c:pt>
                <c:pt idx="2">
                  <c:v>-0.012186004784689008</c:v>
                </c:pt>
                <c:pt idx="3">
                  <c:v>-0.012040579913644822</c:v>
                </c:pt>
                <c:pt idx="4">
                  <c:v>-0.02230040875459205</c:v>
                </c:pt>
                <c:pt idx="5">
                  <c:v>-0.009625444653693194</c:v>
                </c:pt>
                <c:pt idx="6">
                  <c:v>-0.018912155933096253</c:v>
                </c:pt>
                <c:pt idx="7">
                  <c:v>-0.015685734924839156</c:v>
                </c:pt>
                <c:pt idx="8">
                  <c:v>-0.001201840532930376</c:v>
                </c:pt>
                <c:pt idx="9">
                  <c:v>-0.009452792528151233</c:v>
                </c:pt>
              </c:numCache>
            </c:numRef>
          </c:val>
        </c:ser>
        <c:ser>
          <c:idx val="1"/>
          <c:order val="1"/>
          <c:tx>
            <c:strRef>
              <c:f>'[1]_Hidden1'!$C$1:$C$1</c:f>
              <c:strCache>
                <c:ptCount val="1"/>
                <c:pt idx="0">
                  <c:v>Variazione imprese artigiane attive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\+#,##0.0%;\-#,##0.0%;#,##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'[1]_Hidden1'!$A$2:$A$11</c:f>
              <c:strCache>
                <c:ptCount val="10"/>
                <c:pt idx="0">
                  <c:v>AREZZO</c:v>
                </c:pt>
                <c:pt idx="1">
                  <c:v>FIRENZE</c:v>
                </c:pt>
                <c:pt idx="2">
                  <c:v>GROSSETO</c:v>
                </c:pt>
                <c:pt idx="3">
                  <c:v>LIVORNO</c:v>
                </c:pt>
                <c:pt idx="4">
                  <c:v>LUCCA</c:v>
                </c:pt>
                <c:pt idx="5">
                  <c:v>MASSA CARRARA</c:v>
                </c:pt>
                <c:pt idx="6">
                  <c:v>PISA</c:v>
                </c:pt>
                <c:pt idx="7">
                  <c:v>PISTOIA</c:v>
                </c:pt>
                <c:pt idx="8">
                  <c:v>PRATO</c:v>
                </c:pt>
                <c:pt idx="9">
                  <c:v>SIENA</c:v>
                </c:pt>
              </c:strCache>
            </c:strRef>
          </c:cat>
          <c:val>
            <c:numRef>
              <c:f>'[1]_Hidden1'!$C$2:$C$11</c:f>
              <c:numCache>
                <c:ptCount val="10"/>
                <c:pt idx="0">
                  <c:v>-0.017858640060367192</c:v>
                </c:pt>
                <c:pt idx="1">
                  <c:v>-0.015950845969914362</c:v>
                </c:pt>
                <c:pt idx="2">
                  <c:v>-0.016977163461538436</c:v>
                </c:pt>
                <c:pt idx="3">
                  <c:v>-0.015218522372528631</c:v>
                </c:pt>
                <c:pt idx="4">
                  <c:v>-0.055930297920179894</c:v>
                </c:pt>
                <c:pt idx="5">
                  <c:v>-0.03373418709979692</c:v>
                </c:pt>
                <c:pt idx="6">
                  <c:v>-0.02972878998609174</c:v>
                </c:pt>
                <c:pt idx="7">
                  <c:v>-0.03231922000541665</c:v>
                </c:pt>
                <c:pt idx="8">
                  <c:v>-0.010400924526624555</c:v>
                </c:pt>
                <c:pt idx="9">
                  <c:v>-0.026717557251908386</c:v>
                </c:pt>
              </c:numCache>
            </c:numRef>
          </c:val>
        </c:ser>
        <c:gapWidth val="132"/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0"/>
        <c:lblOffset val="100"/>
        <c:tickLblSkip val="1"/>
        <c:noMultiLvlLbl val="0"/>
      </c:catAx>
      <c:valAx>
        <c:axId val="3446436"/>
        <c:scaling>
          <c:orientation val="minMax"/>
        </c:scaling>
        <c:axPos val="l"/>
        <c:delete val="0"/>
        <c:numFmt formatCode="\+#,##0.0%;\-#,##0.0%;#,##0.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942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blica\SARA-dati%20sito\Imprese%20SARA-%20dati%20sito\RegImp%20da%20dati%20in%20piazza\2018\imprese%20e%20unita%20locali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Hidden1"/>
      <sheetName val="Glossario"/>
      <sheetName val="Tavola1-Ateco"/>
      <sheetName val="Tavola 2- Provincia"/>
      <sheetName val="Tavola3- Comune"/>
      <sheetName val="_Hidden5"/>
      <sheetName val="_Hidden6"/>
      <sheetName val="_Hidden7"/>
      <sheetName val="_Hidden8"/>
    </sheetNames>
    <sheetDataSet>
      <sheetData sheetId="0">
        <row r="1">
          <cell r="B1" t="str">
            <v>Variazione imprese attive</v>
          </cell>
          <cell r="C1" t="str">
            <v>Variazione imprese artigiane attive</v>
          </cell>
        </row>
        <row r="2">
          <cell r="A2" t="str">
            <v>AREZZO</v>
          </cell>
          <cell r="B2">
            <v>-0.016076795144866263</v>
          </cell>
          <cell r="C2">
            <v>-0.017858640060367192</v>
          </cell>
        </row>
        <row r="3">
          <cell r="A3" t="str">
            <v>FIRENZE</v>
          </cell>
          <cell r="B3">
            <v>-0.006258023106546884</v>
          </cell>
          <cell r="C3">
            <v>-0.015950845969914362</v>
          </cell>
        </row>
        <row r="4">
          <cell r="A4" t="str">
            <v>GROSSETO</v>
          </cell>
          <cell r="B4">
            <v>-0.012186004784689008</v>
          </cell>
          <cell r="C4">
            <v>-0.016977163461538436</v>
          </cell>
        </row>
        <row r="5">
          <cell r="A5" t="str">
            <v>LIVORNO</v>
          </cell>
          <cell r="B5">
            <v>-0.012040579913644822</v>
          </cell>
          <cell r="C5">
            <v>-0.015218522372528631</v>
          </cell>
        </row>
        <row r="6">
          <cell r="A6" t="str">
            <v>LUCCA</v>
          </cell>
          <cell r="B6">
            <v>-0.02230040875459205</v>
          </cell>
          <cell r="C6">
            <v>-0.055930297920179894</v>
          </cell>
        </row>
        <row r="7">
          <cell r="A7" t="str">
            <v>MASSA CARRARA</v>
          </cell>
          <cell r="B7">
            <v>-0.009625444653693194</v>
          </cell>
          <cell r="C7">
            <v>-0.03373418709979692</v>
          </cell>
        </row>
        <row r="8">
          <cell r="A8" t="str">
            <v>PISA</v>
          </cell>
          <cell r="B8">
            <v>-0.018912155933096253</v>
          </cell>
          <cell r="C8">
            <v>-0.02972878998609174</v>
          </cell>
        </row>
        <row r="9">
          <cell r="A9" t="str">
            <v>PISTOIA</v>
          </cell>
          <cell r="B9">
            <v>-0.015685734924839156</v>
          </cell>
          <cell r="C9">
            <v>-0.03231922000541665</v>
          </cell>
        </row>
        <row r="10">
          <cell r="A10" t="str">
            <v>PRATO</v>
          </cell>
          <cell r="B10">
            <v>-0.001201840532930376</v>
          </cell>
          <cell r="C10">
            <v>-0.010400924526624555</v>
          </cell>
        </row>
        <row r="11">
          <cell r="A11" t="str">
            <v>SIENA</v>
          </cell>
          <cell r="B11">
            <v>-0.009452792528151233</v>
          </cell>
          <cell r="C11">
            <v>-0.026717557251908386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M17" sqref="M17"/>
    </sheetView>
  </sheetViews>
  <sheetFormatPr defaultColWidth="9.140625" defaultRowHeight="12.75"/>
  <cols>
    <col min="10" max="13" width="9.140625" style="5" customWidth="1"/>
  </cols>
  <sheetData>
    <row r="1" spans="1:9" ht="18">
      <c r="A1" s="12" t="s">
        <v>344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4" t="s">
        <v>345</v>
      </c>
      <c r="B3" s="15"/>
      <c r="C3" s="15"/>
      <c r="D3" s="15"/>
      <c r="E3" s="15"/>
      <c r="F3" s="15"/>
      <c r="G3" s="15"/>
      <c r="H3" s="15"/>
      <c r="I3" s="15"/>
    </row>
    <row r="4" spans="1:9" ht="32.25" customHeight="1">
      <c r="A4" s="142" t="s">
        <v>349</v>
      </c>
      <c r="B4" s="142"/>
      <c r="C4" s="142"/>
      <c r="D4" s="142"/>
      <c r="E4" s="142"/>
      <c r="F4" s="142"/>
      <c r="G4" s="142"/>
      <c r="H4" s="142"/>
      <c r="I4" s="142"/>
    </row>
    <row r="5" spans="1:9" ht="32.25" customHeight="1">
      <c r="A5" s="142" t="s">
        <v>350</v>
      </c>
      <c r="B5" s="142"/>
      <c r="C5" s="142"/>
      <c r="D5" s="142"/>
      <c r="E5" s="142"/>
      <c r="F5" s="142"/>
      <c r="G5" s="142"/>
      <c r="H5" s="142"/>
      <c r="I5" s="142"/>
    </row>
    <row r="6" spans="1:9" ht="32.25" customHeight="1">
      <c r="A6" s="142" t="s">
        <v>351</v>
      </c>
      <c r="B6" s="142"/>
      <c r="C6" s="142"/>
      <c r="D6" s="142"/>
      <c r="E6" s="142"/>
      <c r="F6" s="142"/>
      <c r="G6" s="142"/>
      <c r="H6" s="142"/>
      <c r="I6" s="142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4" t="s">
        <v>346</v>
      </c>
      <c r="B9" s="15"/>
      <c r="C9" s="15"/>
      <c r="D9" s="15"/>
      <c r="E9" s="15"/>
      <c r="F9" s="15"/>
      <c r="G9" s="15"/>
      <c r="H9" s="15"/>
      <c r="I9" s="15"/>
    </row>
    <row r="10" spans="1:9" ht="35.25" customHeight="1">
      <c r="A10" s="142" t="s">
        <v>352</v>
      </c>
      <c r="B10" s="142"/>
      <c r="C10" s="142"/>
      <c r="D10" s="142"/>
      <c r="E10" s="142"/>
      <c r="F10" s="142"/>
      <c r="G10" s="142"/>
      <c r="H10" s="142"/>
      <c r="I10" s="142"/>
    </row>
    <row r="11" spans="1:9" ht="35.25" customHeight="1">
      <c r="A11" s="142" t="s">
        <v>353</v>
      </c>
      <c r="B11" s="142"/>
      <c r="C11" s="142"/>
      <c r="D11" s="142"/>
      <c r="E11" s="142"/>
      <c r="F11" s="142"/>
      <c r="G11" s="142"/>
      <c r="H11" s="142"/>
      <c r="I11" s="142"/>
    </row>
    <row r="12" spans="1:9" ht="35.25" customHeight="1">
      <c r="A12" s="142" t="s">
        <v>354</v>
      </c>
      <c r="B12" s="142"/>
      <c r="C12" s="142"/>
      <c r="D12" s="142"/>
      <c r="E12" s="142"/>
      <c r="F12" s="142"/>
      <c r="G12" s="142"/>
      <c r="H12" s="142"/>
      <c r="I12" s="142"/>
    </row>
    <row r="13" spans="1:9" ht="35.25" customHeight="1">
      <c r="A13" s="142" t="s">
        <v>355</v>
      </c>
      <c r="B13" s="142"/>
      <c r="C13" s="142"/>
      <c r="D13" s="142"/>
      <c r="E13" s="142"/>
      <c r="F13" s="142"/>
      <c r="G13" s="142"/>
      <c r="H13" s="142"/>
      <c r="I13" s="142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</sheetData>
  <mergeCells count="7">
    <mergeCell ref="A11:I11"/>
    <mergeCell ref="A12:I12"/>
    <mergeCell ref="A13:I13"/>
    <mergeCell ref="A4:I4"/>
    <mergeCell ref="A5:I5"/>
    <mergeCell ref="A6:I6"/>
    <mergeCell ref="A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6">
      <selection activeCell="R40" sqref="R40"/>
    </sheetView>
  </sheetViews>
  <sheetFormatPr defaultColWidth="9.140625" defaultRowHeight="12.75"/>
  <cols>
    <col min="1" max="16384" width="9.140625" style="1" customWidth="1"/>
  </cols>
  <sheetData>
    <row r="1" spans="1:10" s="16" customFormat="1" ht="18">
      <c r="A1" s="146" t="s">
        <v>347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s="16" customFormat="1" ht="12.75" customHeight="1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s="17" customFormat="1" ht="12.7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s="17" customFormat="1" ht="54.75" customHeight="1">
      <c r="A4" s="149" t="s">
        <v>379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s="17" customFormat="1" ht="12.75">
      <c r="A5" s="47"/>
      <c r="B5" s="48"/>
      <c r="C5" s="48"/>
      <c r="D5" s="48"/>
      <c r="E5" s="48"/>
      <c r="F5" s="48"/>
      <c r="G5" s="48"/>
      <c r="H5" s="48"/>
      <c r="I5" s="48"/>
      <c r="J5" s="49"/>
    </row>
    <row r="6" spans="1:10" s="17" customFormat="1" ht="12.75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5"/>
    </row>
    <row r="7" spans="1:10" s="17" customFormat="1" ht="28.5" customHeight="1">
      <c r="A7" s="152" t="s">
        <v>2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s="17" customFormat="1" ht="12.75">
      <c r="A8" s="47"/>
      <c r="B8" s="48"/>
      <c r="C8" s="48"/>
      <c r="D8" s="48"/>
      <c r="E8" s="48"/>
      <c r="F8" s="48"/>
      <c r="G8" s="48"/>
      <c r="H8" s="48"/>
      <c r="I8" s="48"/>
      <c r="J8" s="49"/>
    </row>
    <row r="9" spans="1:10" s="17" customFormat="1" ht="12.75">
      <c r="A9" s="143" t="s">
        <v>3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s="17" customFormat="1" ht="12.75">
      <c r="A10" s="152" t="s">
        <v>4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s="17" customFormat="1" ht="12.75">
      <c r="A11" s="47"/>
      <c r="B11" s="48"/>
      <c r="C11" s="48"/>
      <c r="D11" s="48"/>
      <c r="E11" s="48"/>
      <c r="F11" s="48"/>
      <c r="G11" s="48"/>
      <c r="H11" s="48"/>
      <c r="I11" s="48"/>
      <c r="J11" s="49"/>
    </row>
    <row r="12" spans="1:10" s="17" customFormat="1" ht="12.75">
      <c r="A12" s="143" t="s">
        <v>5</v>
      </c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s="17" customFormat="1" ht="28.5" customHeight="1">
      <c r="A13" s="152" t="s">
        <v>6</v>
      </c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17" customFormat="1" ht="12.75">
      <c r="A14" s="47"/>
      <c r="B14" s="48"/>
      <c r="C14" s="48"/>
      <c r="D14" s="48"/>
      <c r="E14" s="48"/>
      <c r="F14" s="48"/>
      <c r="G14" s="48"/>
      <c r="H14" s="48"/>
      <c r="I14" s="48"/>
      <c r="J14" s="49"/>
    </row>
    <row r="15" spans="1:10" s="17" customFormat="1" ht="12.75">
      <c r="A15" s="143" t="s">
        <v>7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s="17" customFormat="1" ht="25.5" customHeight="1">
      <c r="A16" s="152" t="s">
        <v>8</v>
      </c>
      <c r="B16" s="128"/>
      <c r="C16" s="128"/>
      <c r="D16" s="128"/>
      <c r="E16" s="128"/>
      <c r="F16" s="128"/>
      <c r="G16" s="128"/>
      <c r="H16" s="128"/>
      <c r="I16" s="128"/>
      <c r="J16" s="129"/>
    </row>
    <row r="17" spans="1:10" s="17" customFormat="1" ht="12.75">
      <c r="A17" s="47"/>
      <c r="B17" s="48"/>
      <c r="C17" s="48"/>
      <c r="D17" s="48"/>
      <c r="E17" s="48"/>
      <c r="F17" s="48"/>
      <c r="G17" s="48"/>
      <c r="H17" s="48"/>
      <c r="I17" s="48"/>
      <c r="J17" s="49"/>
    </row>
    <row r="18" spans="1:10" s="17" customFormat="1" ht="12.75">
      <c r="A18" s="143" t="s">
        <v>9</v>
      </c>
      <c r="B18" s="144"/>
      <c r="C18" s="144"/>
      <c r="D18" s="144"/>
      <c r="E18" s="144"/>
      <c r="F18" s="144"/>
      <c r="G18" s="144"/>
      <c r="H18" s="144"/>
      <c r="I18" s="144"/>
      <c r="J18" s="145"/>
    </row>
    <row r="19" spans="1:10" s="17" customFormat="1" ht="27" customHeight="1">
      <c r="A19" s="152" t="s">
        <v>10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s="17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s="17" customFormat="1" ht="12.75">
      <c r="A21" s="50" t="s">
        <v>307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s="17" customFormat="1" ht="12.75">
      <c r="A22" s="152" t="s">
        <v>308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s="17" customFormat="1" ht="12.75">
      <c r="A23" s="47"/>
      <c r="B23" s="48"/>
      <c r="C23" s="48"/>
      <c r="D23" s="48"/>
      <c r="E23" s="48"/>
      <c r="F23" s="48"/>
      <c r="G23" s="48"/>
      <c r="H23" s="48"/>
      <c r="I23" s="48"/>
      <c r="J23" s="49"/>
    </row>
    <row r="24" spans="1:10" s="17" customFormat="1" ht="12.75">
      <c r="A24" s="50" t="s">
        <v>309</v>
      </c>
      <c r="B24" s="45"/>
      <c r="C24" s="45"/>
      <c r="D24" s="45"/>
      <c r="E24" s="45"/>
      <c r="F24" s="45"/>
      <c r="G24" s="45"/>
      <c r="H24" s="45"/>
      <c r="I24" s="45"/>
      <c r="J24" s="46"/>
    </row>
    <row r="25" spans="1:10" s="17" customFormat="1" ht="12.75">
      <c r="A25" s="152" t="s">
        <v>310</v>
      </c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s="17" customFormat="1" ht="12.75">
      <c r="A26" s="47"/>
      <c r="B26" s="48"/>
      <c r="C26" s="48"/>
      <c r="D26" s="48"/>
      <c r="E26" s="48"/>
      <c r="F26" s="48"/>
      <c r="G26" s="48"/>
      <c r="H26" s="48"/>
      <c r="I26" s="48"/>
      <c r="J26" s="49"/>
    </row>
    <row r="27" spans="1:10" s="17" customFormat="1" ht="12.75">
      <c r="A27" s="50" t="s">
        <v>311</v>
      </c>
      <c r="B27" s="45"/>
      <c r="C27" s="45"/>
      <c r="D27" s="45"/>
      <c r="E27" s="45"/>
      <c r="F27" s="45"/>
      <c r="G27" s="45"/>
      <c r="H27" s="45"/>
      <c r="I27" s="45"/>
      <c r="J27" s="46"/>
    </row>
    <row r="28" spans="1:10" s="17" customFormat="1" ht="12.75">
      <c r="A28" s="130" t="s">
        <v>312</v>
      </c>
      <c r="B28" s="131"/>
      <c r="C28" s="131"/>
      <c r="D28" s="131"/>
      <c r="E28" s="131"/>
      <c r="F28" s="45"/>
      <c r="G28" s="45"/>
      <c r="H28" s="45"/>
      <c r="I28" s="45"/>
      <c r="J28" s="46"/>
    </row>
    <row r="29" spans="1:10" s="17" customFormat="1" ht="12.75">
      <c r="A29" s="51"/>
      <c r="B29" s="52"/>
      <c r="C29" s="52"/>
      <c r="D29" s="52"/>
      <c r="E29" s="52"/>
      <c r="F29" s="45"/>
      <c r="G29" s="45"/>
      <c r="H29" s="45"/>
      <c r="I29" s="45"/>
      <c r="J29" s="46"/>
    </row>
    <row r="30" spans="1:10" s="17" customFormat="1" ht="12.75">
      <c r="A30" s="50" t="s">
        <v>313</v>
      </c>
      <c r="B30" s="45"/>
      <c r="C30" s="45"/>
      <c r="D30" s="45"/>
      <c r="E30" s="45"/>
      <c r="F30" s="45"/>
      <c r="G30" s="45"/>
      <c r="H30" s="45"/>
      <c r="I30" s="45"/>
      <c r="J30" s="46"/>
    </row>
    <row r="31" spans="1:10" s="17" customFormat="1" ht="12.75">
      <c r="A31" s="152" t="s">
        <v>314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0" s="17" customFormat="1" ht="12.75">
      <c r="A32" s="53"/>
      <c r="B32" s="45"/>
      <c r="C32" s="45"/>
      <c r="D32" s="45"/>
      <c r="E32" s="45"/>
      <c r="F32" s="45"/>
      <c r="G32" s="45"/>
      <c r="H32" s="45"/>
      <c r="I32" s="45"/>
      <c r="J32" s="46"/>
    </row>
    <row r="33" spans="1:10" s="17" customFormat="1" ht="12.75">
      <c r="A33" s="50" t="s">
        <v>315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0" s="17" customFormat="1" ht="12.75">
      <c r="A34" s="152" t="s">
        <v>316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7" customFormat="1" ht="12.75">
      <c r="A35" s="47"/>
      <c r="B35" s="48"/>
      <c r="C35" s="48"/>
      <c r="D35" s="48"/>
      <c r="E35" s="48"/>
      <c r="F35" s="48"/>
      <c r="G35" s="48"/>
      <c r="H35" s="48"/>
      <c r="I35" s="48"/>
      <c r="J35" s="49"/>
    </row>
    <row r="36" spans="1:10" s="17" customFormat="1" ht="12.75">
      <c r="A36" s="143" t="s">
        <v>11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s="17" customFormat="1" ht="102" customHeight="1">
      <c r="A37" s="133" t="s">
        <v>306</v>
      </c>
      <c r="B37" s="134"/>
      <c r="C37" s="134"/>
      <c r="D37" s="134"/>
      <c r="E37" s="134"/>
      <c r="F37" s="134"/>
      <c r="G37" s="134"/>
      <c r="H37" s="134"/>
      <c r="I37" s="134"/>
      <c r="J37" s="135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132"/>
      <c r="B41" s="132"/>
      <c r="C41" s="132"/>
      <c r="D41" s="132"/>
      <c r="E41" s="132"/>
      <c r="F41" s="132"/>
      <c r="G41" s="132"/>
      <c r="H41" s="132"/>
      <c r="I41" s="132"/>
      <c r="J41" s="132"/>
    </row>
  </sheetData>
  <mergeCells count="20">
    <mergeCell ref="A41:J41"/>
    <mergeCell ref="A9:J9"/>
    <mergeCell ref="A10:J10"/>
    <mergeCell ref="A12:J12"/>
    <mergeCell ref="A13:J13"/>
    <mergeCell ref="A37:J37"/>
    <mergeCell ref="A15:J15"/>
    <mergeCell ref="A16:J16"/>
    <mergeCell ref="A18:J18"/>
    <mergeCell ref="A19:J19"/>
    <mergeCell ref="A36:J36"/>
    <mergeCell ref="A1:J1"/>
    <mergeCell ref="A4:J4"/>
    <mergeCell ref="A6:J6"/>
    <mergeCell ref="A7:J7"/>
    <mergeCell ref="A34:J34"/>
    <mergeCell ref="A22:J22"/>
    <mergeCell ref="A25:J25"/>
    <mergeCell ref="A28:E28"/>
    <mergeCell ref="A31:J31"/>
  </mergeCells>
  <printOptions/>
  <pageMargins left="0.32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N15" sqref="N15"/>
    </sheetView>
  </sheetViews>
  <sheetFormatPr defaultColWidth="9.140625" defaultRowHeight="12.75"/>
  <cols>
    <col min="1" max="1" width="41.421875" style="34" customWidth="1"/>
    <col min="2" max="2" width="9.421875" style="34" bestFit="1" customWidth="1"/>
    <col min="3" max="3" width="7.421875" style="34" bestFit="1" customWidth="1"/>
    <col min="4" max="4" width="8.7109375" style="34" bestFit="1" customWidth="1"/>
    <col min="5" max="5" width="11.00390625" style="34" customWidth="1"/>
    <col min="6" max="6" width="7.57421875" style="34" bestFit="1" customWidth="1"/>
    <col min="7" max="7" width="9.421875" style="34" customWidth="1"/>
    <col min="8" max="8" width="11.00390625" style="34" customWidth="1"/>
    <col min="9" max="16384" width="9.140625" style="34" customWidth="1"/>
  </cols>
  <sheetData>
    <row r="1" spans="1:8" ht="12.75">
      <c r="A1" s="71" t="s">
        <v>368</v>
      </c>
      <c r="B1" s="98"/>
      <c r="C1" s="98"/>
      <c r="D1" s="98"/>
      <c r="E1" s="98"/>
      <c r="F1" s="98"/>
      <c r="G1" s="98"/>
      <c r="H1" s="98"/>
    </row>
    <row r="2" spans="1:8" ht="12.75">
      <c r="A2" s="99"/>
      <c r="B2" s="100"/>
      <c r="C2" s="100"/>
      <c r="D2" s="100"/>
      <c r="E2" s="100"/>
      <c r="F2" s="98"/>
      <c r="G2" s="98"/>
      <c r="H2" s="98"/>
    </row>
    <row r="3" spans="1:8" s="31" customFormat="1" ht="12">
      <c r="A3" s="136" t="s">
        <v>12</v>
      </c>
      <c r="B3" s="137" t="s">
        <v>13</v>
      </c>
      <c r="C3" s="137"/>
      <c r="D3" s="137"/>
      <c r="E3" s="137"/>
      <c r="F3" s="96" t="s">
        <v>14</v>
      </c>
      <c r="G3" s="96"/>
      <c r="H3" s="96"/>
    </row>
    <row r="4" spans="1:8" s="31" customFormat="1" ht="12" customHeight="1">
      <c r="A4" s="136"/>
      <c r="B4" s="155" t="s">
        <v>15</v>
      </c>
      <c r="C4" s="153" t="s">
        <v>16</v>
      </c>
      <c r="D4" s="154"/>
      <c r="E4" s="154"/>
      <c r="F4" s="157" t="s">
        <v>16</v>
      </c>
      <c r="G4" s="159" t="s">
        <v>348</v>
      </c>
      <c r="H4" s="157" t="s">
        <v>17</v>
      </c>
    </row>
    <row r="5" spans="1:8" s="31" customFormat="1" ht="24">
      <c r="A5" s="136"/>
      <c r="B5" s="156"/>
      <c r="C5" s="73" t="s">
        <v>18</v>
      </c>
      <c r="D5" s="74" t="s">
        <v>348</v>
      </c>
      <c r="E5" s="101" t="s">
        <v>17</v>
      </c>
      <c r="F5" s="158"/>
      <c r="G5" s="160"/>
      <c r="H5" s="158"/>
    </row>
    <row r="6" spans="1:8" s="30" customFormat="1" ht="12.75">
      <c r="A6" s="54" t="s">
        <v>19</v>
      </c>
      <c r="B6" s="65">
        <v>40004</v>
      </c>
      <c r="C6" s="65">
        <v>39419</v>
      </c>
      <c r="D6" s="65">
        <v>1330</v>
      </c>
      <c r="E6" s="66">
        <v>0.03374007458332276</v>
      </c>
      <c r="F6" s="65">
        <v>42852</v>
      </c>
      <c r="G6" s="65">
        <v>1332</v>
      </c>
      <c r="H6" s="66">
        <v>0.03108373004760571</v>
      </c>
    </row>
    <row r="7" spans="1:8" ht="12.75">
      <c r="A7" s="102" t="s">
        <v>20</v>
      </c>
      <c r="B7" s="67">
        <v>382</v>
      </c>
      <c r="C7" s="67">
        <v>280</v>
      </c>
      <c r="D7" s="67">
        <v>33</v>
      </c>
      <c r="E7" s="68">
        <v>0.11785714285714285</v>
      </c>
      <c r="F7" s="67">
        <v>656</v>
      </c>
      <c r="G7" s="67">
        <v>34</v>
      </c>
      <c r="H7" s="68">
        <v>0.051829268292682924</v>
      </c>
    </row>
    <row r="8" spans="1:8" s="30" customFormat="1" ht="12.75">
      <c r="A8" s="54" t="s">
        <v>21</v>
      </c>
      <c r="B8" s="65">
        <v>52551</v>
      </c>
      <c r="C8" s="65">
        <v>45318</v>
      </c>
      <c r="D8" s="65">
        <v>28056</v>
      </c>
      <c r="E8" s="66">
        <v>0.6190917516218721</v>
      </c>
      <c r="F8" s="65">
        <v>57362</v>
      </c>
      <c r="G8" s="65">
        <v>28687</v>
      </c>
      <c r="H8" s="66">
        <v>0.500104598863359</v>
      </c>
    </row>
    <row r="9" spans="1:8" s="30" customFormat="1" ht="24">
      <c r="A9" s="54" t="s">
        <v>22</v>
      </c>
      <c r="B9" s="65">
        <v>593</v>
      </c>
      <c r="C9" s="65">
        <v>553</v>
      </c>
      <c r="D9" s="65">
        <v>3</v>
      </c>
      <c r="E9" s="66">
        <v>0.0054249547920434</v>
      </c>
      <c r="F9" s="65">
        <v>1352</v>
      </c>
      <c r="G9" s="65">
        <v>3</v>
      </c>
      <c r="H9" s="66">
        <v>0.0022189349112426036</v>
      </c>
    </row>
    <row r="10" spans="1:8" s="30" customFormat="1" ht="12.75">
      <c r="A10" s="54" t="s">
        <v>23</v>
      </c>
      <c r="B10" s="65">
        <v>824</v>
      </c>
      <c r="C10" s="65">
        <v>691</v>
      </c>
      <c r="D10" s="65">
        <v>199</v>
      </c>
      <c r="E10" s="66">
        <v>0.28798842257597684</v>
      </c>
      <c r="F10" s="65">
        <v>1579</v>
      </c>
      <c r="G10" s="65">
        <v>203</v>
      </c>
      <c r="H10" s="66">
        <v>0.1285623812539582</v>
      </c>
    </row>
    <row r="11" spans="1:8" s="30" customFormat="1" ht="12.75">
      <c r="A11" s="54" t="s">
        <v>24</v>
      </c>
      <c r="B11" s="65">
        <v>59147</v>
      </c>
      <c r="C11" s="65">
        <v>53234</v>
      </c>
      <c r="D11" s="65">
        <v>38914</v>
      </c>
      <c r="E11" s="66">
        <v>0.7309989856107</v>
      </c>
      <c r="F11" s="65">
        <v>58538</v>
      </c>
      <c r="G11" s="65">
        <v>39015</v>
      </c>
      <c r="H11" s="66">
        <v>0.6664901431548738</v>
      </c>
    </row>
    <row r="12" spans="1:8" s="30" customFormat="1" ht="24">
      <c r="A12" s="54" t="s">
        <v>25</v>
      </c>
      <c r="B12" s="65">
        <v>97593</v>
      </c>
      <c r="C12" s="65">
        <v>88027</v>
      </c>
      <c r="D12" s="65">
        <v>4692</v>
      </c>
      <c r="E12" s="66">
        <v>0.05330182784827382</v>
      </c>
      <c r="F12" s="65">
        <v>117725</v>
      </c>
      <c r="G12" s="65">
        <v>4774</v>
      </c>
      <c r="H12" s="66">
        <v>0.04055213421108515</v>
      </c>
    </row>
    <row r="13" spans="1:8" s="30" customFormat="1" ht="12.75">
      <c r="A13" s="54" t="s">
        <v>26</v>
      </c>
      <c r="B13" s="65">
        <v>9880</v>
      </c>
      <c r="C13" s="65">
        <v>8624</v>
      </c>
      <c r="D13" s="65">
        <v>5109</v>
      </c>
      <c r="E13" s="66">
        <v>0.5924165120593692</v>
      </c>
      <c r="F13" s="65">
        <v>13292</v>
      </c>
      <c r="G13" s="65">
        <v>5201</v>
      </c>
      <c r="H13" s="66">
        <v>0.3912879927776106</v>
      </c>
    </row>
    <row r="14" spans="1:8" s="30" customFormat="1" ht="12.75">
      <c r="A14" s="54" t="s">
        <v>27</v>
      </c>
      <c r="B14" s="65">
        <v>34293</v>
      </c>
      <c r="C14" s="65">
        <v>28323</v>
      </c>
      <c r="D14" s="65">
        <v>2356</v>
      </c>
      <c r="E14" s="66">
        <v>0.08318327860749214</v>
      </c>
      <c r="F14" s="65">
        <v>40030</v>
      </c>
      <c r="G14" s="65">
        <v>2444</v>
      </c>
      <c r="H14" s="66">
        <v>0.06105420934299276</v>
      </c>
    </row>
    <row r="15" spans="1:8" s="30" customFormat="1" ht="12.75">
      <c r="A15" s="54" t="s">
        <v>28</v>
      </c>
      <c r="B15" s="65">
        <v>8638</v>
      </c>
      <c r="C15" s="65">
        <v>7780</v>
      </c>
      <c r="D15" s="65">
        <v>960</v>
      </c>
      <c r="E15" s="66">
        <v>0.12339331619537275</v>
      </c>
      <c r="F15" s="65">
        <v>10227</v>
      </c>
      <c r="G15" s="65">
        <v>973</v>
      </c>
      <c r="H15" s="66">
        <v>0.09514031485284052</v>
      </c>
    </row>
    <row r="16" spans="1:8" s="30" customFormat="1" ht="12.75">
      <c r="A16" s="54" t="s">
        <v>29</v>
      </c>
      <c r="B16" s="65">
        <v>8289</v>
      </c>
      <c r="C16" s="65">
        <v>7912</v>
      </c>
      <c r="D16" s="65">
        <v>1</v>
      </c>
      <c r="E16" s="66">
        <v>0.0001263902932254803</v>
      </c>
      <c r="F16" s="65">
        <v>11786</v>
      </c>
      <c r="G16" s="65">
        <v>1</v>
      </c>
      <c r="H16" s="66">
        <v>8.484642796538266E-05</v>
      </c>
    </row>
    <row r="17" spans="1:8" s="30" customFormat="1" ht="12.75">
      <c r="A17" s="54" t="s">
        <v>30</v>
      </c>
      <c r="B17" s="65">
        <v>25950</v>
      </c>
      <c r="C17" s="65">
        <v>22654</v>
      </c>
      <c r="D17" s="65">
        <v>42</v>
      </c>
      <c r="E17" s="66">
        <v>0.0018539772225655514</v>
      </c>
      <c r="F17" s="65">
        <v>24474</v>
      </c>
      <c r="G17" s="65">
        <v>42</v>
      </c>
      <c r="H17" s="66">
        <v>0.0017161068889433686</v>
      </c>
    </row>
    <row r="18" spans="1:8" s="55" customFormat="1" ht="12.75">
      <c r="A18" s="54" t="s">
        <v>31</v>
      </c>
      <c r="B18" s="65">
        <v>12506</v>
      </c>
      <c r="C18" s="65">
        <v>11161</v>
      </c>
      <c r="D18" s="65">
        <v>1316</v>
      </c>
      <c r="E18" s="66">
        <v>0.11791058148911387</v>
      </c>
      <c r="F18" s="65">
        <v>14559</v>
      </c>
      <c r="G18" s="65">
        <v>1335</v>
      </c>
      <c r="H18" s="66">
        <v>0.09169585823202143</v>
      </c>
    </row>
    <row r="19" spans="1:8" ht="24">
      <c r="A19" s="54" t="s">
        <v>32</v>
      </c>
      <c r="B19" s="65">
        <v>14197</v>
      </c>
      <c r="C19" s="65">
        <v>13018</v>
      </c>
      <c r="D19" s="65">
        <v>4756</v>
      </c>
      <c r="E19" s="66">
        <v>0.3653402980488554</v>
      </c>
      <c r="F19" s="65">
        <v>16233</v>
      </c>
      <c r="G19" s="65">
        <v>4779</v>
      </c>
      <c r="H19" s="66">
        <v>0.29440029569395676</v>
      </c>
    </row>
    <row r="20" spans="1:8" ht="24">
      <c r="A20" s="54" t="s">
        <v>33</v>
      </c>
      <c r="B20" s="65">
        <v>9</v>
      </c>
      <c r="C20" s="65">
        <v>7</v>
      </c>
      <c r="D20" s="65">
        <v>0</v>
      </c>
      <c r="E20" s="66">
        <v>0</v>
      </c>
      <c r="F20" s="65">
        <v>12</v>
      </c>
      <c r="G20" s="65"/>
      <c r="H20" s="66"/>
    </row>
    <row r="21" spans="1:8" ht="12.75">
      <c r="A21" s="54" t="s">
        <v>34</v>
      </c>
      <c r="B21" s="65">
        <v>1796</v>
      </c>
      <c r="C21" s="65">
        <v>1642</v>
      </c>
      <c r="D21" s="65">
        <v>80</v>
      </c>
      <c r="E21" s="66">
        <v>0.048721071863580996</v>
      </c>
      <c r="F21" s="65">
        <v>2652</v>
      </c>
      <c r="G21" s="65">
        <v>81</v>
      </c>
      <c r="H21" s="66">
        <v>0.030542986425339366</v>
      </c>
    </row>
    <row r="22" spans="1:8" ht="12.75">
      <c r="A22" s="54" t="s">
        <v>35</v>
      </c>
      <c r="B22" s="65">
        <v>1824</v>
      </c>
      <c r="C22" s="65">
        <v>1605</v>
      </c>
      <c r="D22" s="65">
        <v>28</v>
      </c>
      <c r="E22" s="66">
        <v>0.017445482866043614</v>
      </c>
      <c r="F22" s="65">
        <v>2970</v>
      </c>
      <c r="G22" s="65">
        <v>30</v>
      </c>
      <c r="H22" s="66">
        <v>0.010101010101010102</v>
      </c>
    </row>
    <row r="23" spans="1:8" ht="24">
      <c r="A23" s="54" t="s">
        <v>36</v>
      </c>
      <c r="B23" s="65">
        <v>6076</v>
      </c>
      <c r="C23" s="65">
        <v>5329</v>
      </c>
      <c r="D23" s="65">
        <v>589</v>
      </c>
      <c r="E23" s="66">
        <v>0.11052730343404016</v>
      </c>
      <c r="F23" s="65">
        <v>6871</v>
      </c>
      <c r="G23" s="65">
        <v>592</v>
      </c>
      <c r="H23" s="66">
        <v>0.08615921990976569</v>
      </c>
    </row>
    <row r="24" spans="1:8" ht="12.75">
      <c r="A24" s="54" t="s">
        <v>37</v>
      </c>
      <c r="B24" s="65">
        <v>17013</v>
      </c>
      <c r="C24" s="65">
        <v>16276</v>
      </c>
      <c r="D24" s="65">
        <v>12869</v>
      </c>
      <c r="E24" s="66">
        <v>0.7906733841238633</v>
      </c>
      <c r="F24" s="65">
        <v>18589</v>
      </c>
      <c r="G24" s="65">
        <v>13024</v>
      </c>
      <c r="H24" s="66">
        <v>0.7006294044865243</v>
      </c>
    </row>
    <row r="25" spans="1:8" ht="48">
      <c r="A25" s="54" t="s">
        <v>38</v>
      </c>
      <c r="B25" s="65">
        <v>2</v>
      </c>
      <c r="C25" s="65">
        <v>2</v>
      </c>
      <c r="D25" s="65">
        <v>1</v>
      </c>
      <c r="E25" s="66">
        <v>0.5</v>
      </c>
      <c r="F25" s="65">
        <v>2</v>
      </c>
      <c r="G25" s="65">
        <v>1</v>
      </c>
      <c r="H25" s="66">
        <v>0.5</v>
      </c>
    </row>
    <row r="26" spans="1:8" ht="12.75">
      <c r="A26" s="54" t="s">
        <v>39</v>
      </c>
      <c r="B26" s="65">
        <v>0</v>
      </c>
      <c r="C26" s="65">
        <v>0</v>
      </c>
      <c r="D26" s="65">
        <v>0</v>
      </c>
      <c r="E26" s="66">
        <v>0</v>
      </c>
      <c r="F26" s="65"/>
      <c r="G26" s="65"/>
      <c r="H26" s="66"/>
    </row>
    <row r="27" spans="1:8" ht="12.75">
      <c r="A27" s="54" t="s">
        <v>40</v>
      </c>
      <c r="B27" s="65">
        <v>19540</v>
      </c>
      <c r="C27" s="65">
        <v>149</v>
      </c>
      <c r="D27" s="65">
        <v>11</v>
      </c>
      <c r="E27" s="66">
        <v>0.0738255033557047</v>
      </c>
      <c r="F27" s="65">
        <v>792</v>
      </c>
      <c r="G27" s="65">
        <v>11</v>
      </c>
      <c r="H27" s="66">
        <v>0.013888888888888888</v>
      </c>
    </row>
    <row r="28" spans="1:8" ht="12.75">
      <c r="A28" s="103" t="s">
        <v>41</v>
      </c>
      <c r="B28" s="69">
        <v>411107</v>
      </c>
      <c r="C28" s="69">
        <v>352004</v>
      </c>
      <c r="D28" s="69">
        <v>101345</v>
      </c>
      <c r="E28" s="70">
        <v>0.2879086601288622</v>
      </c>
      <c r="F28" s="69">
        <v>442553</v>
      </c>
      <c r="G28" s="69">
        <v>102562</v>
      </c>
      <c r="H28" s="70">
        <v>0.2317507733537</v>
      </c>
    </row>
    <row r="29" ht="12.75">
      <c r="A29" s="40" t="s">
        <v>371</v>
      </c>
    </row>
  </sheetData>
  <mergeCells count="8">
    <mergeCell ref="A3:A5"/>
    <mergeCell ref="B3:E3"/>
    <mergeCell ref="F3:H3"/>
    <mergeCell ref="C4:E4"/>
    <mergeCell ref="B4:B5"/>
    <mergeCell ref="F4:F5"/>
    <mergeCell ref="G4:G5"/>
    <mergeCell ref="H4:H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O7" sqref="O7"/>
    </sheetView>
  </sheetViews>
  <sheetFormatPr defaultColWidth="9.140625" defaultRowHeight="12.75"/>
  <cols>
    <col min="1" max="1" width="20.57421875" style="5" customWidth="1"/>
    <col min="2" max="2" width="9.421875" style="5" bestFit="1" customWidth="1"/>
    <col min="3" max="3" width="7.421875" style="5" bestFit="1" customWidth="1"/>
    <col min="4" max="4" width="8.7109375" style="5" bestFit="1" customWidth="1"/>
    <col min="5" max="5" width="11.00390625" style="5" customWidth="1"/>
    <col min="6" max="6" width="7.421875" style="5" bestFit="1" customWidth="1"/>
    <col min="7" max="7" width="8.57421875" style="5" customWidth="1"/>
    <col min="8" max="8" width="11.140625" style="5" customWidth="1"/>
    <col min="9" max="16384" width="9.140625" style="5" customWidth="1"/>
  </cols>
  <sheetData>
    <row r="1" spans="1:8" s="82" customFormat="1" ht="12.75" customHeight="1">
      <c r="A1" s="72" t="s">
        <v>369</v>
      </c>
      <c r="B1" s="104"/>
      <c r="C1" s="104"/>
      <c r="D1" s="104"/>
      <c r="E1" s="104"/>
      <c r="F1" s="104"/>
      <c r="G1" s="104"/>
      <c r="H1" s="105"/>
    </row>
    <row r="2" spans="1:8" s="82" customFormat="1" ht="12.75" customHeight="1">
      <c r="A2" s="106"/>
      <c r="B2" s="106"/>
      <c r="C2" s="106"/>
      <c r="D2" s="106"/>
      <c r="E2" s="106"/>
      <c r="F2" s="106"/>
      <c r="G2" s="106"/>
      <c r="H2" s="106"/>
    </row>
    <row r="3" spans="1:8" s="82" customFormat="1" ht="12">
      <c r="A3" s="162" t="s">
        <v>42</v>
      </c>
      <c r="B3" s="163" t="s">
        <v>13</v>
      </c>
      <c r="C3" s="164"/>
      <c r="D3" s="164"/>
      <c r="E3" s="164"/>
      <c r="F3" s="164" t="s">
        <v>14</v>
      </c>
      <c r="G3" s="164"/>
      <c r="H3" s="164"/>
    </row>
    <row r="4" spans="1:8" s="82" customFormat="1" ht="12.75" customHeight="1">
      <c r="A4" s="162"/>
      <c r="B4" s="161" t="s">
        <v>15</v>
      </c>
      <c r="C4" s="166" t="s">
        <v>16</v>
      </c>
      <c r="D4" s="166"/>
      <c r="E4" s="166"/>
      <c r="F4" s="161" t="s">
        <v>16</v>
      </c>
      <c r="G4" s="165" t="s">
        <v>348</v>
      </c>
      <c r="H4" s="161" t="s">
        <v>17</v>
      </c>
    </row>
    <row r="5" spans="1:8" s="82" customFormat="1" ht="24">
      <c r="A5" s="162"/>
      <c r="B5" s="161"/>
      <c r="C5" s="63" t="s">
        <v>18</v>
      </c>
      <c r="D5" s="64" t="s">
        <v>348</v>
      </c>
      <c r="E5" s="63" t="s">
        <v>17</v>
      </c>
      <c r="F5" s="161"/>
      <c r="G5" s="165"/>
      <c r="H5" s="161"/>
    </row>
    <row r="6" spans="1:8" ht="12.75">
      <c r="A6" s="107" t="s">
        <v>43</v>
      </c>
      <c r="B6" s="65">
        <v>37330</v>
      </c>
      <c r="C6" s="65">
        <v>32458</v>
      </c>
      <c r="D6" s="65">
        <v>9679</v>
      </c>
      <c r="E6" s="66">
        <v>0.2982007517407111</v>
      </c>
      <c r="F6" s="65">
        <v>39906</v>
      </c>
      <c r="G6" s="65">
        <v>9821</v>
      </c>
      <c r="H6" s="66">
        <v>0.24610334285571092</v>
      </c>
    </row>
    <row r="7" spans="1:8" ht="12.75">
      <c r="A7" s="107" t="s">
        <v>44</v>
      </c>
      <c r="B7" s="65">
        <v>108806</v>
      </c>
      <c r="C7" s="65">
        <v>92063</v>
      </c>
      <c r="D7" s="65">
        <v>27977</v>
      </c>
      <c r="E7" s="66">
        <v>0.30388972768647554</v>
      </c>
      <c r="F7" s="65">
        <v>118267</v>
      </c>
      <c r="G7" s="65">
        <v>28407</v>
      </c>
      <c r="H7" s="66">
        <v>0.2401937987773428</v>
      </c>
    </row>
    <row r="8" spans="1:8" ht="12.75">
      <c r="A8" s="107" t="s">
        <v>45</v>
      </c>
      <c r="B8" s="65">
        <v>29102</v>
      </c>
      <c r="C8" s="65">
        <v>26074</v>
      </c>
      <c r="D8" s="65">
        <v>5684</v>
      </c>
      <c r="E8" s="66">
        <v>0.21799493748561785</v>
      </c>
      <c r="F8" s="65">
        <v>32769</v>
      </c>
      <c r="G8" s="65">
        <v>5692</v>
      </c>
      <c r="H8" s="66">
        <v>0.17370075376117672</v>
      </c>
    </row>
    <row r="9" spans="1:8" ht="12.75">
      <c r="A9" s="107" t="s">
        <v>46</v>
      </c>
      <c r="B9" s="65">
        <v>32768</v>
      </c>
      <c r="C9" s="65">
        <v>28020</v>
      </c>
      <c r="D9" s="65">
        <v>6869</v>
      </c>
      <c r="E9" s="66">
        <v>0.24514632405424697</v>
      </c>
      <c r="F9" s="65">
        <v>35933</v>
      </c>
      <c r="G9" s="65">
        <v>6900</v>
      </c>
      <c r="H9" s="66">
        <v>0.1920240447499513</v>
      </c>
    </row>
    <row r="10" spans="1:8" ht="12.75">
      <c r="A10" s="107" t="s">
        <v>47</v>
      </c>
      <c r="B10" s="65">
        <v>42699</v>
      </c>
      <c r="C10" s="65">
        <v>36162</v>
      </c>
      <c r="D10" s="65">
        <v>10947</v>
      </c>
      <c r="E10" s="66">
        <v>0.30272108843537415</v>
      </c>
      <c r="F10" s="65">
        <v>44492</v>
      </c>
      <c r="G10" s="65">
        <v>11103</v>
      </c>
      <c r="H10" s="66">
        <v>0.24955048098534569</v>
      </c>
    </row>
    <row r="11" spans="1:8" ht="12.75">
      <c r="A11" s="107" t="s">
        <v>48</v>
      </c>
      <c r="B11" s="65">
        <v>22308</v>
      </c>
      <c r="C11" s="65">
        <v>18631</v>
      </c>
      <c r="D11" s="65">
        <v>5105</v>
      </c>
      <c r="E11" s="66">
        <v>0.2740056894423273</v>
      </c>
      <c r="F11" s="65">
        <v>22878</v>
      </c>
      <c r="G11" s="65">
        <v>5132</v>
      </c>
      <c r="H11" s="66">
        <v>0.22432030771920622</v>
      </c>
    </row>
    <row r="12" spans="1:8" ht="12.75">
      <c r="A12" s="107" t="s">
        <v>49</v>
      </c>
      <c r="B12" s="65">
        <v>43686</v>
      </c>
      <c r="C12" s="65">
        <v>36694</v>
      </c>
      <c r="D12" s="65">
        <v>9963</v>
      </c>
      <c r="E12" s="66">
        <v>0.2715157791464545</v>
      </c>
      <c r="F12" s="65">
        <v>45782</v>
      </c>
      <c r="G12" s="65">
        <v>10107</v>
      </c>
      <c r="H12" s="66">
        <v>0.2207636188895199</v>
      </c>
    </row>
    <row r="13" spans="1:8" ht="12.75">
      <c r="A13" s="107" t="s">
        <v>50</v>
      </c>
      <c r="B13" s="65">
        <v>32611</v>
      </c>
      <c r="C13" s="65">
        <v>28017</v>
      </c>
      <c r="D13" s="65">
        <v>8952</v>
      </c>
      <c r="E13" s="66">
        <v>0.31952029125174003</v>
      </c>
      <c r="F13" s="65">
        <v>34252</v>
      </c>
      <c r="G13" s="65">
        <v>9039</v>
      </c>
      <c r="H13" s="66">
        <v>0.26389699871540345</v>
      </c>
    </row>
    <row r="14" spans="1:8" ht="12.75">
      <c r="A14" s="107" t="s">
        <v>51</v>
      </c>
      <c r="B14" s="65">
        <v>33516</v>
      </c>
      <c r="C14" s="65">
        <v>28895</v>
      </c>
      <c r="D14" s="65">
        <v>9745</v>
      </c>
      <c r="E14" s="66">
        <v>0.3372555805502682</v>
      </c>
      <c r="F14" s="65">
        <v>35266</v>
      </c>
      <c r="G14" s="65">
        <v>9932</v>
      </c>
      <c r="H14" s="66">
        <v>0.28163103272273576</v>
      </c>
    </row>
    <row r="15" spans="1:8" ht="12.75">
      <c r="A15" s="108" t="s">
        <v>52</v>
      </c>
      <c r="B15" s="67">
        <v>28281</v>
      </c>
      <c r="C15" s="67">
        <v>24990</v>
      </c>
      <c r="D15" s="67">
        <v>6424</v>
      </c>
      <c r="E15" s="68">
        <v>0.257062825130052</v>
      </c>
      <c r="F15" s="67">
        <v>33008</v>
      </c>
      <c r="G15" s="67">
        <v>6429</v>
      </c>
      <c r="H15" s="68">
        <v>0.1947709646146389</v>
      </c>
    </row>
    <row r="16" spans="1:8" ht="12.75">
      <c r="A16" s="3" t="s">
        <v>41</v>
      </c>
      <c r="B16" s="69">
        <v>411107</v>
      </c>
      <c r="C16" s="69">
        <v>352004</v>
      </c>
      <c r="D16" s="69">
        <v>101345</v>
      </c>
      <c r="E16" s="70">
        <v>0.2879086601288622</v>
      </c>
      <c r="F16" s="69">
        <v>442553</v>
      </c>
      <c r="G16" s="69">
        <v>102562</v>
      </c>
      <c r="H16" s="70">
        <v>0.2317507733537</v>
      </c>
    </row>
    <row r="17" ht="12.75">
      <c r="A17" s="40" t="s">
        <v>371</v>
      </c>
    </row>
  </sheetData>
  <mergeCells count="8">
    <mergeCell ref="F4:F5"/>
    <mergeCell ref="A3:A5"/>
    <mergeCell ref="B3:E3"/>
    <mergeCell ref="F3:H3"/>
    <mergeCell ref="G4:G5"/>
    <mergeCell ref="H4:H5"/>
    <mergeCell ref="B4:B5"/>
    <mergeCell ref="C4:E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2"/>
  <sheetViews>
    <sheetView workbookViewId="0" topLeftCell="A1">
      <selection activeCell="Q11" sqref="Q11"/>
    </sheetView>
  </sheetViews>
  <sheetFormatPr defaultColWidth="9.140625" defaultRowHeight="12.75"/>
  <cols>
    <col min="1" max="1" width="35.00390625" style="34" customWidth="1"/>
    <col min="2" max="2" width="9.421875" style="125" bestFit="1" customWidth="1"/>
    <col min="3" max="3" width="7.421875" style="125" bestFit="1" customWidth="1"/>
    <col min="4" max="4" width="10.57421875" style="125" customWidth="1"/>
    <col min="5" max="5" width="11.00390625" style="127" customWidth="1"/>
    <col min="6" max="6" width="11.00390625" style="125" customWidth="1"/>
    <col min="7" max="7" width="11.421875" style="125" customWidth="1"/>
    <col min="8" max="8" width="9.140625" style="126" customWidth="1"/>
    <col min="9" max="16384" width="9.140625" style="34" customWidth="1"/>
  </cols>
  <sheetData>
    <row r="1" spans="1:8" s="31" customFormat="1" ht="12.75" customHeight="1">
      <c r="A1" s="71" t="s">
        <v>370</v>
      </c>
      <c r="B1" s="109"/>
      <c r="C1" s="109"/>
      <c r="D1" s="109"/>
      <c r="E1" s="110"/>
      <c r="F1" s="111"/>
      <c r="G1" s="111"/>
      <c r="H1" s="112"/>
    </row>
    <row r="2" spans="1:8" s="31" customFormat="1" ht="12.75" customHeight="1">
      <c r="A2" s="71"/>
      <c r="B2" s="109"/>
      <c r="C2" s="109"/>
      <c r="D2" s="109"/>
      <c r="E2" s="110"/>
      <c r="F2" s="111"/>
      <c r="G2" s="111"/>
      <c r="H2" s="112"/>
    </row>
    <row r="3" spans="1:8" s="31" customFormat="1" ht="12" customHeight="1">
      <c r="A3" s="136" t="s">
        <v>53</v>
      </c>
      <c r="B3" s="137" t="s">
        <v>13</v>
      </c>
      <c r="C3" s="137"/>
      <c r="D3" s="137"/>
      <c r="E3" s="137"/>
      <c r="F3" s="137" t="s">
        <v>14</v>
      </c>
      <c r="G3" s="137"/>
      <c r="H3" s="137"/>
    </row>
    <row r="4" spans="1:8" s="31" customFormat="1" ht="12">
      <c r="A4" s="136"/>
      <c r="B4" s="96" t="s">
        <v>15</v>
      </c>
      <c r="C4" s="168" t="s">
        <v>16</v>
      </c>
      <c r="D4" s="169"/>
      <c r="E4" s="170"/>
      <c r="F4" s="171" t="s">
        <v>16</v>
      </c>
      <c r="G4" s="173" t="s">
        <v>348</v>
      </c>
      <c r="H4" s="175" t="s">
        <v>17</v>
      </c>
    </row>
    <row r="5" spans="1:8" s="30" customFormat="1" ht="24">
      <c r="A5" s="155"/>
      <c r="B5" s="167"/>
      <c r="C5" s="75" t="s">
        <v>18</v>
      </c>
      <c r="D5" s="62" t="s">
        <v>348</v>
      </c>
      <c r="E5" s="79" t="s">
        <v>17</v>
      </c>
      <c r="F5" s="172"/>
      <c r="G5" s="174"/>
      <c r="H5" s="176"/>
    </row>
    <row r="6" spans="1:8" s="30" customFormat="1" ht="12.75">
      <c r="A6" s="113" t="s">
        <v>54</v>
      </c>
      <c r="B6" s="114">
        <v>662</v>
      </c>
      <c r="C6" s="114">
        <v>623</v>
      </c>
      <c r="D6" s="114">
        <v>143</v>
      </c>
      <c r="E6" s="115">
        <v>0.22953451043338685</v>
      </c>
      <c r="F6" s="81">
        <v>737</v>
      </c>
      <c r="G6" s="81">
        <v>145</v>
      </c>
      <c r="H6" s="115">
        <v>0.19674355495251017</v>
      </c>
    </row>
    <row r="7" spans="1:8" s="30" customFormat="1" ht="12.75">
      <c r="A7" s="113" t="s">
        <v>43</v>
      </c>
      <c r="B7" s="114">
        <v>12146</v>
      </c>
      <c r="C7" s="114">
        <v>10232</v>
      </c>
      <c r="D7" s="114">
        <v>2860</v>
      </c>
      <c r="E7" s="115">
        <v>0.2795152462861611</v>
      </c>
      <c r="F7" s="81">
        <v>12472</v>
      </c>
      <c r="G7" s="81">
        <v>2887</v>
      </c>
      <c r="H7" s="115">
        <v>0.23147851186658114</v>
      </c>
    </row>
    <row r="8" spans="1:8" s="30" customFormat="1" ht="12.75">
      <c r="A8" s="113" t="s">
        <v>55</v>
      </c>
      <c r="B8" s="114">
        <v>138</v>
      </c>
      <c r="C8" s="114">
        <v>130</v>
      </c>
      <c r="D8" s="114">
        <v>29</v>
      </c>
      <c r="E8" s="115">
        <v>0.2230769230769231</v>
      </c>
      <c r="F8" s="81">
        <v>158</v>
      </c>
      <c r="G8" s="81">
        <v>30</v>
      </c>
      <c r="H8" s="115">
        <v>0.189873417721519</v>
      </c>
    </row>
    <row r="9" spans="1:8" s="30" customFormat="1" ht="12.75">
      <c r="A9" s="113" t="s">
        <v>56</v>
      </c>
      <c r="B9" s="114">
        <v>1224</v>
      </c>
      <c r="C9" s="114">
        <v>1060</v>
      </c>
      <c r="D9" s="114">
        <v>329</v>
      </c>
      <c r="E9" s="115">
        <v>0.310377358490566</v>
      </c>
      <c r="F9" s="81">
        <v>1358</v>
      </c>
      <c r="G9" s="81">
        <v>333</v>
      </c>
      <c r="H9" s="115">
        <v>0.24521354933726067</v>
      </c>
    </row>
    <row r="10" spans="1:8" s="30" customFormat="1" ht="12.75">
      <c r="A10" s="113" t="s">
        <v>57</v>
      </c>
      <c r="B10" s="114">
        <v>966</v>
      </c>
      <c r="C10" s="114">
        <v>874</v>
      </c>
      <c r="D10" s="114">
        <v>331</v>
      </c>
      <c r="E10" s="115">
        <v>0.37871853546910755</v>
      </c>
      <c r="F10" s="81">
        <v>1078</v>
      </c>
      <c r="G10" s="81">
        <v>338</v>
      </c>
      <c r="H10" s="115">
        <v>0.313543599257885</v>
      </c>
    </row>
    <row r="11" spans="1:8" s="30" customFormat="1" ht="12.75">
      <c r="A11" s="113" t="s">
        <v>58</v>
      </c>
      <c r="B11" s="114">
        <v>474</v>
      </c>
      <c r="C11" s="114">
        <v>427</v>
      </c>
      <c r="D11" s="114">
        <v>161</v>
      </c>
      <c r="E11" s="115">
        <v>0.3770491803278688</v>
      </c>
      <c r="F11" s="81">
        <v>478</v>
      </c>
      <c r="G11" s="81">
        <v>165</v>
      </c>
      <c r="H11" s="115">
        <v>0.34518828451882844</v>
      </c>
    </row>
    <row r="12" spans="1:8" s="30" customFormat="1" ht="12.75">
      <c r="A12" s="113" t="s">
        <v>59</v>
      </c>
      <c r="B12" s="114">
        <v>176</v>
      </c>
      <c r="C12" s="114">
        <v>159</v>
      </c>
      <c r="D12" s="114">
        <v>37</v>
      </c>
      <c r="E12" s="115">
        <v>0.23270440251572327</v>
      </c>
      <c r="F12" s="81">
        <v>194</v>
      </c>
      <c r="G12" s="81">
        <v>37</v>
      </c>
      <c r="H12" s="115">
        <v>0.19072164948453607</v>
      </c>
    </row>
    <row r="13" spans="1:8" s="30" customFormat="1" ht="12.75">
      <c r="A13" s="113" t="s">
        <v>60</v>
      </c>
      <c r="B13" s="114">
        <v>282</v>
      </c>
      <c r="C13" s="114">
        <v>245</v>
      </c>
      <c r="D13" s="114">
        <v>109</v>
      </c>
      <c r="E13" s="115">
        <v>0.4448979591836735</v>
      </c>
      <c r="F13" s="81">
        <v>286</v>
      </c>
      <c r="G13" s="81">
        <v>110</v>
      </c>
      <c r="H13" s="115">
        <v>0.38461538461538464</v>
      </c>
    </row>
    <row r="14" spans="1:8" s="30" customFormat="1" ht="12.75">
      <c r="A14" s="113" t="s">
        <v>61</v>
      </c>
      <c r="B14" s="114">
        <v>790</v>
      </c>
      <c r="C14" s="114">
        <v>708</v>
      </c>
      <c r="D14" s="114">
        <v>323</v>
      </c>
      <c r="E14" s="115">
        <v>0.4562146892655367</v>
      </c>
      <c r="F14" s="81">
        <v>849</v>
      </c>
      <c r="G14" s="81">
        <v>341</v>
      </c>
      <c r="H14" s="115">
        <v>0.4016489988221437</v>
      </c>
    </row>
    <row r="15" spans="1:8" s="30" customFormat="1" ht="12.75">
      <c r="A15" s="113" t="s">
        <v>62</v>
      </c>
      <c r="B15" s="114">
        <v>312</v>
      </c>
      <c r="C15" s="114">
        <v>268</v>
      </c>
      <c r="D15" s="114">
        <v>86</v>
      </c>
      <c r="E15" s="115">
        <v>0.3208955223880597</v>
      </c>
      <c r="F15" s="81">
        <v>323</v>
      </c>
      <c r="G15" s="81">
        <v>88</v>
      </c>
      <c r="H15" s="115">
        <v>0.2724458204334365</v>
      </c>
    </row>
    <row r="16" spans="1:8" s="30" customFormat="1" ht="12.75">
      <c r="A16" s="113" t="s">
        <v>63</v>
      </c>
      <c r="B16" s="114">
        <v>200</v>
      </c>
      <c r="C16" s="114">
        <v>166</v>
      </c>
      <c r="D16" s="114">
        <v>47</v>
      </c>
      <c r="E16" s="115">
        <v>0.28313253012048195</v>
      </c>
      <c r="F16" s="81">
        <v>209</v>
      </c>
      <c r="G16" s="81">
        <v>48</v>
      </c>
      <c r="H16" s="115">
        <v>0.22966507177033493</v>
      </c>
    </row>
    <row r="17" spans="1:8" s="30" customFormat="1" ht="12.75">
      <c r="A17" s="113" t="s">
        <v>64</v>
      </c>
      <c r="B17" s="114">
        <v>1400</v>
      </c>
      <c r="C17" s="114">
        <v>1272</v>
      </c>
      <c r="D17" s="114">
        <v>358</v>
      </c>
      <c r="E17" s="115">
        <v>0.28144654088050314</v>
      </c>
      <c r="F17" s="81">
        <v>1502</v>
      </c>
      <c r="G17" s="81">
        <v>366</v>
      </c>
      <c r="H17" s="115">
        <v>0.2436750998668442</v>
      </c>
    </row>
    <row r="18" spans="1:8" s="30" customFormat="1" ht="12.75">
      <c r="A18" s="113" t="s">
        <v>65</v>
      </c>
      <c r="B18" s="114">
        <v>525</v>
      </c>
      <c r="C18" s="114">
        <v>455</v>
      </c>
      <c r="D18" s="114">
        <v>191</v>
      </c>
      <c r="E18" s="115">
        <v>0.4197802197802198</v>
      </c>
      <c r="F18" s="81">
        <v>574</v>
      </c>
      <c r="G18" s="81">
        <v>195</v>
      </c>
      <c r="H18" s="115">
        <v>0.3397212543554007</v>
      </c>
    </row>
    <row r="19" spans="1:8" s="30" customFormat="1" ht="12.75">
      <c r="A19" s="113" t="s">
        <v>66</v>
      </c>
      <c r="B19" s="114">
        <v>55</v>
      </c>
      <c r="C19" s="114">
        <v>51</v>
      </c>
      <c r="D19" s="114">
        <v>19</v>
      </c>
      <c r="E19" s="115">
        <v>0.37254901960784315</v>
      </c>
      <c r="F19" s="81">
        <v>56</v>
      </c>
      <c r="G19" s="81">
        <v>19</v>
      </c>
      <c r="H19" s="115">
        <v>0.3392857142857143</v>
      </c>
    </row>
    <row r="20" spans="1:8" s="30" customFormat="1" ht="12.75">
      <c r="A20" s="113" t="s">
        <v>67</v>
      </c>
      <c r="B20" s="114">
        <v>221</v>
      </c>
      <c r="C20" s="114">
        <v>189</v>
      </c>
      <c r="D20" s="114">
        <v>64</v>
      </c>
      <c r="E20" s="115">
        <v>0.3386243386243386</v>
      </c>
      <c r="F20" s="81">
        <v>256</v>
      </c>
      <c r="G20" s="81">
        <v>68</v>
      </c>
      <c r="H20" s="115">
        <v>0.265625</v>
      </c>
    </row>
    <row r="21" spans="1:8" s="30" customFormat="1" ht="12.75">
      <c r="A21" s="113" t="s">
        <v>68</v>
      </c>
      <c r="B21" s="114">
        <v>1090</v>
      </c>
      <c r="C21" s="114">
        <v>973</v>
      </c>
      <c r="D21" s="114">
        <v>334</v>
      </c>
      <c r="E21" s="115">
        <v>0.3432682425488181</v>
      </c>
      <c r="F21" s="81">
        <v>1187</v>
      </c>
      <c r="G21" s="81">
        <v>336</v>
      </c>
      <c r="H21" s="115">
        <v>0.2830665543386689</v>
      </c>
    </row>
    <row r="22" spans="1:8" s="30" customFormat="1" ht="12.75">
      <c r="A22" s="113" t="s">
        <v>69</v>
      </c>
      <c r="B22" s="114">
        <v>2970</v>
      </c>
      <c r="C22" s="114">
        <v>2698</v>
      </c>
      <c r="D22" s="114">
        <v>620</v>
      </c>
      <c r="E22" s="115">
        <v>0.22979985174203113</v>
      </c>
      <c r="F22" s="81">
        <v>3268</v>
      </c>
      <c r="G22" s="81">
        <v>629</v>
      </c>
      <c r="H22" s="115">
        <v>0.19247246022031825</v>
      </c>
    </row>
    <row r="23" spans="1:8" s="30" customFormat="1" ht="12.75">
      <c r="A23" s="113" t="s">
        <v>70</v>
      </c>
      <c r="B23" s="114">
        <v>1120</v>
      </c>
      <c r="C23" s="114">
        <v>974</v>
      </c>
      <c r="D23" s="114">
        <v>294</v>
      </c>
      <c r="E23" s="115">
        <v>0.30184804928131415</v>
      </c>
      <c r="F23" s="81">
        <v>1261</v>
      </c>
      <c r="G23" s="81">
        <v>295</v>
      </c>
      <c r="H23" s="115">
        <v>0.23394131641554322</v>
      </c>
    </row>
    <row r="24" spans="1:8" s="30" customFormat="1" ht="12.75">
      <c r="A24" s="113" t="s">
        <v>71</v>
      </c>
      <c r="B24" s="114">
        <v>569</v>
      </c>
      <c r="C24" s="114">
        <v>512</v>
      </c>
      <c r="D24" s="114">
        <v>182</v>
      </c>
      <c r="E24" s="115">
        <v>0.35546875</v>
      </c>
      <c r="F24" s="81">
        <v>616</v>
      </c>
      <c r="G24" s="81">
        <v>184</v>
      </c>
      <c r="H24" s="115">
        <v>0.2987012987012987</v>
      </c>
    </row>
    <row r="25" spans="1:8" s="30" customFormat="1" ht="12.75">
      <c r="A25" s="113" t="s">
        <v>72</v>
      </c>
      <c r="B25" s="114">
        <v>572</v>
      </c>
      <c r="C25" s="114">
        <v>523</v>
      </c>
      <c r="D25" s="114">
        <v>170</v>
      </c>
      <c r="E25" s="115">
        <v>0.32504780114722753</v>
      </c>
      <c r="F25" s="81">
        <v>649</v>
      </c>
      <c r="G25" s="81">
        <v>173</v>
      </c>
      <c r="H25" s="115">
        <v>0.2665639445300462</v>
      </c>
    </row>
    <row r="26" spans="1:8" s="30" customFormat="1" ht="12.75">
      <c r="A26" s="113" t="s">
        <v>73</v>
      </c>
      <c r="B26" s="114">
        <v>397</v>
      </c>
      <c r="C26" s="114">
        <v>364</v>
      </c>
      <c r="D26" s="114">
        <v>100</v>
      </c>
      <c r="E26" s="115">
        <v>0.27472527472527475</v>
      </c>
      <c r="F26" s="81">
        <v>436</v>
      </c>
      <c r="G26" s="81">
        <v>101</v>
      </c>
      <c r="H26" s="115">
        <v>0.231651376146789</v>
      </c>
    </row>
    <row r="27" spans="1:8" s="30" customFormat="1" ht="12.75">
      <c r="A27" s="113" t="s">
        <v>74</v>
      </c>
      <c r="B27" s="114">
        <v>439</v>
      </c>
      <c r="C27" s="114">
        <v>370</v>
      </c>
      <c r="D27" s="114">
        <v>136</v>
      </c>
      <c r="E27" s="115">
        <v>0.3675675675675676</v>
      </c>
      <c r="F27" s="81">
        <v>439</v>
      </c>
      <c r="G27" s="81">
        <v>137</v>
      </c>
      <c r="H27" s="115">
        <v>0.3120728929384966</v>
      </c>
    </row>
    <row r="28" spans="1:8" s="30" customFormat="1" ht="12.75">
      <c r="A28" s="113" t="s">
        <v>75</v>
      </c>
      <c r="B28" s="114">
        <v>47</v>
      </c>
      <c r="C28" s="114">
        <v>46</v>
      </c>
      <c r="D28" s="114">
        <v>13</v>
      </c>
      <c r="E28" s="115">
        <v>0.2826086956521739</v>
      </c>
      <c r="F28" s="81">
        <v>53</v>
      </c>
      <c r="G28" s="81">
        <v>13</v>
      </c>
      <c r="H28" s="115">
        <v>0.24528301886792453</v>
      </c>
    </row>
    <row r="29" spans="1:8" s="30" customFormat="1" ht="12.75">
      <c r="A29" s="113" t="s">
        <v>76</v>
      </c>
      <c r="B29" s="114">
        <v>216</v>
      </c>
      <c r="C29" s="114">
        <v>192</v>
      </c>
      <c r="D29" s="114">
        <v>48</v>
      </c>
      <c r="E29" s="115">
        <v>0.25</v>
      </c>
      <c r="F29" s="81">
        <v>232</v>
      </c>
      <c r="G29" s="81">
        <v>49</v>
      </c>
      <c r="H29" s="115">
        <v>0.21120689655172414</v>
      </c>
    </row>
    <row r="30" spans="1:8" s="30" customFormat="1" ht="12.75">
      <c r="A30" s="113" t="s">
        <v>77</v>
      </c>
      <c r="B30" s="114">
        <v>1146</v>
      </c>
      <c r="C30" s="114">
        <v>1044</v>
      </c>
      <c r="D30" s="114">
        <v>361</v>
      </c>
      <c r="E30" s="115">
        <v>0.3457854406130268</v>
      </c>
      <c r="F30" s="81">
        <v>1257</v>
      </c>
      <c r="G30" s="81">
        <v>365</v>
      </c>
      <c r="H30" s="115">
        <v>0.2903739061256961</v>
      </c>
    </row>
    <row r="31" spans="1:8" s="30" customFormat="1" ht="12.75">
      <c r="A31" s="113" t="s">
        <v>78</v>
      </c>
      <c r="B31" s="114">
        <v>2269</v>
      </c>
      <c r="C31" s="114">
        <v>1951</v>
      </c>
      <c r="D31" s="114">
        <v>593</v>
      </c>
      <c r="E31" s="115">
        <v>0.30394669400307534</v>
      </c>
      <c r="F31" s="81">
        <v>2493</v>
      </c>
      <c r="G31" s="81">
        <v>602</v>
      </c>
      <c r="H31" s="115">
        <v>0.24147613317288408</v>
      </c>
    </row>
    <row r="32" spans="1:8" s="30" customFormat="1" ht="12.75">
      <c r="A32" s="113" t="s">
        <v>79</v>
      </c>
      <c r="B32" s="114">
        <v>52</v>
      </c>
      <c r="C32" s="114">
        <v>48</v>
      </c>
      <c r="D32" s="114">
        <v>17</v>
      </c>
      <c r="E32" s="115">
        <v>0.3541666666666667</v>
      </c>
      <c r="F32" s="81">
        <v>61</v>
      </c>
      <c r="G32" s="81">
        <v>17</v>
      </c>
      <c r="H32" s="115">
        <v>0.2786885245901639</v>
      </c>
    </row>
    <row r="33" spans="1:8" s="30" customFormat="1" ht="12.75">
      <c r="A33" s="113" t="s">
        <v>80</v>
      </c>
      <c r="B33" s="114">
        <v>326</v>
      </c>
      <c r="C33" s="114">
        <v>292</v>
      </c>
      <c r="D33" s="114">
        <v>75</v>
      </c>
      <c r="E33" s="115">
        <v>0.2568493150684932</v>
      </c>
      <c r="F33" s="81">
        <v>346</v>
      </c>
      <c r="G33" s="81">
        <v>75</v>
      </c>
      <c r="H33" s="115">
        <v>0.21676300578034682</v>
      </c>
    </row>
    <row r="34" spans="1:8" s="30" customFormat="1" ht="12.75">
      <c r="A34" s="113" t="s">
        <v>81</v>
      </c>
      <c r="B34" s="114">
        <v>592</v>
      </c>
      <c r="C34" s="114">
        <v>536</v>
      </c>
      <c r="D34" s="114">
        <v>165</v>
      </c>
      <c r="E34" s="115">
        <v>0.30783582089552236</v>
      </c>
      <c r="F34" s="81">
        <v>681</v>
      </c>
      <c r="G34" s="81">
        <v>168</v>
      </c>
      <c r="H34" s="115">
        <v>0.24669603524229075</v>
      </c>
    </row>
    <row r="35" spans="1:8" s="55" customFormat="1" ht="12.75">
      <c r="A35" s="113" t="s">
        <v>82</v>
      </c>
      <c r="B35" s="114">
        <v>494</v>
      </c>
      <c r="C35" s="114">
        <v>452</v>
      </c>
      <c r="D35" s="114">
        <v>160</v>
      </c>
      <c r="E35" s="115">
        <v>0.35398230088495575</v>
      </c>
      <c r="F35" s="81">
        <v>562</v>
      </c>
      <c r="G35" s="81">
        <v>160</v>
      </c>
      <c r="H35" s="115">
        <v>0.2846975088967972</v>
      </c>
    </row>
    <row r="36" spans="1:8" s="30" customFormat="1" ht="12.75">
      <c r="A36" s="113" t="s">
        <v>83</v>
      </c>
      <c r="B36" s="114">
        <v>1472</v>
      </c>
      <c r="C36" s="114">
        <v>1201</v>
      </c>
      <c r="D36" s="114">
        <v>369</v>
      </c>
      <c r="E36" s="115">
        <v>0.30724396336386345</v>
      </c>
      <c r="F36" s="81">
        <v>1499</v>
      </c>
      <c r="G36" s="81">
        <v>380</v>
      </c>
      <c r="H36" s="115">
        <v>0.25350233488992663</v>
      </c>
    </row>
    <row r="37" spans="1:8" s="30" customFormat="1" ht="12.75">
      <c r="A37" s="113" t="s">
        <v>84</v>
      </c>
      <c r="B37" s="114">
        <v>1752</v>
      </c>
      <c r="C37" s="114">
        <v>1510</v>
      </c>
      <c r="D37" s="114">
        <v>363</v>
      </c>
      <c r="E37" s="115">
        <v>0.24039735099337747</v>
      </c>
      <c r="F37" s="81">
        <v>1944</v>
      </c>
      <c r="G37" s="81">
        <v>367</v>
      </c>
      <c r="H37" s="115">
        <v>0.18878600823045266</v>
      </c>
    </row>
    <row r="38" spans="1:8" s="30" customFormat="1" ht="12.75">
      <c r="A38" s="113" t="s">
        <v>85</v>
      </c>
      <c r="B38" s="114">
        <v>163</v>
      </c>
      <c r="C38" s="114">
        <v>151</v>
      </c>
      <c r="D38" s="114">
        <v>41</v>
      </c>
      <c r="E38" s="115">
        <v>0.271523178807947</v>
      </c>
      <c r="F38" s="81">
        <v>189</v>
      </c>
      <c r="G38" s="81">
        <v>42</v>
      </c>
      <c r="H38" s="115">
        <v>0.2222222222222222</v>
      </c>
    </row>
    <row r="39" spans="1:8" s="30" customFormat="1" ht="12.75">
      <c r="A39" s="113" t="s">
        <v>86</v>
      </c>
      <c r="B39" s="114">
        <v>563</v>
      </c>
      <c r="C39" s="114">
        <v>507</v>
      </c>
      <c r="D39" s="114">
        <v>195</v>
      </c>
      <c r="E39" s="115">
        <v>0.38461538461538464</v>
      </c>
      <c r="F39" s="81">
        <v>608</v>
      </c>
      <c r="G39" s="81">
        <v>197</v>
      </c>
      <c r="H39" s="115">
        <v>0.32401315789473684</v>
      </c>
    </row>
    <row r="40" spans="1:8" s="30" customFormat="1" ht="12.75">
      <c r="A40" s="113" t="s">
        <v>87</v>
      </c>
      <c r="B40" s="114">
        <v>95</v>
      </c>
      <c r="C40" s="114">
        <v>85</v>
      </c>
      <c r="D40" s="114">
        <v>30</v>
      </c>
      <c r="E40" s="115">
        <v>0.35294117647058826</v>
      </c>
      <c r="F40" s="81">
        <v>100</v>
      </c>
      <c r="G40" s="81">
        <v>30</v>
      </c>
      <c r="H40" s="115">
        <v>0.3</v>
      </c>
    </row>
    <row r="41" spans="1:8" s="30" customFormat="1" ht="12.75">
      <c r="A41" s="113" t="s">
        <v>88</v>
      </c>
      <c r="B41" s="114">
        <v>1415</v>
      </c>
      <c r="C41" s="114">
        <v>1170</v>
      </c>
      <c r="D41" s="114">
        <v>326</v>
      </c>
      <c r="E41" s="115">
        <v>0.27863247863247864</v>
      </c>
      <c r="F41" s="81">
        <v>1495</v>
      </c>
      <c r="G41" s="81">
        <v>331</v>
      </c>
      <c r="H41" s="115">
        <v>0.2214046822742475</v>
      </c>
    </row>
    <row r="42" spans="1:8" s="30" customFormat="1" ht="12.75">
      <c r="A42" s="113" t="s">
        <v>89</v>
      </c>
      <c r="B42" s="114">
        <v>1995</v>
      </c>
      <c r="C42" s="114">
        <v>1787</v>
      </c>
      <c r="D42" s="114">
        <v>606</v>
      </c>
      <c r="E42" s="115">
        <v>0.3391158365976497</v>
      </c>
      <c r="F42" s="81">
        <v>2246</v>
      </c>
      <c r="G42" s="81">
        <v>612</v>
      </c>
      <c r="H42" s="115">
        <v>0.27248441674087265</v>
      </c>
    </row>
    <row r="43" spans="1:8" s="30" customFormat="1" ht="12.75">
      <c r="A43" s="113" t="s">
        <v>90</v>
      </c>
      <c r="B43" s="114">
        <v>1027</v>
      </c>
      <c r="C43" s="114">
        <v>884</v>
      </c>
      <c r="D43" s="114">
        <v>320</v>
      </c>
      <c r="E43" s="115">
        <v>0.36199095022624433</v>
      </c>
      <c r="F43" s="81">
        <v>1256</v>
      </c>
      <c r="G43" s="81">
        <v>323</v>
      </c>
      <c r="H43" s="115">
        <v>0.2571656050955414</v>
      </c>
    </row>
    <row r="44" spans="1:8" s="30" customFormat="1" ht="12.75">
      <c r="A44" s="113" t="s">
        <v>356</v>
      </c>
      <c r="B44" s="114">
        <v>1587</v>
      </c>
      <c r="C44" s="114">
        <v>1399</v>
      </c>
      <c r="D44" s="114">
        <v>386</v>
      </c>
      <c r="E44" s="115">
        <v>0.27591136526090065</v>
      </c>
      <c r="F44" s="81">
        <v>2040</v>
      </c>
      <c r="G44" s="81">
        <v>411</v>
      </c>
      <c r="H44" s="115">
        <v>0.20147058823529412</v>
      </c>
    </row>
    <row r="45" spans="1:8" s="30" customFormat="1" ht="12.75">
      <c r="A45" s="113" t="s">
        <v>91</v>
      </c>
      <c r="B45" s="114">
        <v>1743</v>
      </c>
      <c r="C45" s="114">
        <v>1539</v>
      </c>
      <c r="D45" s="114">
        <v>538</v>
      </c>
      <c r="E45" s="115">
        <v>0.34957764782326184</v>
      </c>
      <c r="F45" s="81">
        <v>1952</v>
      </c>
      <c r="G45" s="81">
        <v>548</v>
      </c>
      <c r="H45" s="115">
        <v>0.2807377049180328</v>
      </c>
    </row>
    <row r="46" spans="1:8" s="30" customFormat="1" ht="12.75">
      <c r="A46" s="113" t="s">
        <v>92</v>
      </c>
      <c r="B46" s="114">
        <v>2295</v>
      </c>
      <c r="C46" s="114">
        <v>1908</v>
      </c>
      <c r="D46" s="114">
        <v>587</v>
      </c>
      <c r="E46" s="115">
        <v>0.30765199161425577</v>
      </c>
      <c r="F46" s="81">
        <v>2891</v>
      </c>
      <c r="G46" s="81">
        <v>621</v>
      </c>
      <c r="H46" s="115">
        <v>0.21480456589415428</v>
      </c>
    </row>
    <row r="47" spans="1:8" s="30" customFormat="1" ht="12.75">
      <c r="A47" s="113" t="s">
        <v>93</v>
      </c>
      <c r="B47" s="114">
        <v>4064</v>
      </c>
      <c r="C47" s="114">
        <v>3535</v>
      </c>
      <c r="D47" s="114">
        <v>1410</v>
      </c>
      <c r="E47" s="115">
        <v>0.3988684582743989</v>
      </c>
      <c r="F47" s="81">
        <v>4784</v>
      </c>
      <c r="G47" s="81">
        <v>1444</v>
      </c>
      <c r="H47" s="115">
        <v>0.30183946488294316</v>
      </c>
    </row>
    <row r="48" spans="1:8" s="30" customFormat="1" ht="12.75">
      <c r="A48" s="113" t="s">
        <v>94</v>
      </c>
      <c r="B48" s="114">
        <v>551</v>
      </c>
      <c r="C48" s="114">
        <v>489</v>
      </c>
      <c r="D48" s="114">
        <v>172</v>
      </c>
      <c r="E48" s="115">
        <v>0.35173824130879344</v>
      </c>
      <c r="F48" s="81">
        <v>561</v>
      </c>
      <c r="G48" s="81">
        <v>173</v>
      </c>
      <c r="H48" s="115">
        <v>0.3083778966131907</v>
      </c>
    </row>
    <row r="49" spans="1:8" s="30" customFormat="1" ht="12.75">
      <c r="A49" s="113" t="s">
        <v>95</v>
      </c>
      <c r="B49" s="114">
        <v>1960</v>
      </c>
      <c r="C49" s="114">
        <v>1714</v>
      </c>
      <c r="D49" s="114">
        <v>608</v>
      </c>
      <c r="E49" s="115">
        <v>0.3547257876312719</v>
      </c>
      <c r="F49" s="81">
        <v>2115</v>
      </c>
      <c r="G49" s="81">
        <v>618</v>
      </c>
      <c r="H49" s="115">
        <v>0.29219858156028367</v>
      </c>
    </row>
    <row r="50" spans="1:8" s="30" customFormat="1" ht="12.75">
      <c r="A50" s="113" t="s">
        <v>96</v>
      </c>
      <c r="B50" s="114">
        <v>1294</v>
      </c>
      <c r="C50" s="114">
        <v>1151</v>
      </c>
      <c r="D50" s="114">
        <v>370</v>
      </c>
      <c r="E50" s="115">
        <v>0.3214596003475239</v>
      </c>
      <c r="F50" s="81">
        <v>1330</v>
      </c>
      <c r="G50" s="81">
        <v>375</v>
      </c>
      <c r="H50" s="115">
        <v>0.2819548872180451</v>
      </c>
    </row>
    <row r="51" spans="1:8" s="30" customFormat="1" ht="12.75">
      <c r="A51" s="113" t="s">
        <v>97</v>
      </c>
      <c r="B51" s="114">
        <v>1686</v>
      </c>
      <c r="C51" s="114">
        <v>1505</v>
      </c>
      <c r="D51" s="114">
        <v>478</v>
      </c>
      <c r="E51" s="115">
        <v>0.3176079734219269</v>
      </c>
      <c r="F51" s="81">
        <v>1834</v>
      </c>
      <c r="G51" s="81">
        <v>492</v>
      </c>
      <c r="H51" s="115">
        <v>0.2682660850599782</v>
      </c>
    </row>
    <row r="52" spans="1:8" s="30" customFormat="1" ht="12.75">
      <c r="A52" s="113" t="s">
        <v>380</v>
      </c>
      <c r="B52" s="114">
        <v>10</v>
      </c>
      <c r="C52" s="114">
        <v>9</v>
      </c>
      <c r="D52" s="114">
        <v>0</v>
      </c>
      <c r="E52" s="115">
        <v>0</v>
      </c>
      <c r="F52" s="81">
        <v>9</v>
      </c>
      <c r="G52" s="81">
        <v>0</v>
      </c>
      <c r="H52" s="115">
        <v>0</v>
      </c>
    </row>
    <row r="53" spans="1:8" s="30" customFormat="1" ht="12.75">
      <c r="A53" s="113" t="s">
        <v>98</v>
      </c>
      <c r="B53" s="114">
        <v>417</v>
      </c>
      <c r="C53" s="114">
        <v>376</v>
      </c>
      <c r="D53" s="114">
        <v>185</v>
      </c>
      <c r="E53" s="115">
        <v>0.4920212765957447</v>
      </c>
      <c r="F53" s="81">
        <v>458</v>
      </c>
      <c r="G53" s="81">
        <v>187</v>
      </c>
      <c r="H53" s="115">
        <v>0.40829694323144106</v>
      </c>
    </row>
    <row r="54" spans="1:8" s="30" customFormat="1" ht="12.75">
      <c r="A54" s="113" t="s">
        <v>99</v>
      </c>
      <c r="B54" s="114">
        <v>5814</v>
      </c>
      <c r="C54" s="114">
        <v>4975</v>
      </c>
      <c r="D54" s="114">
        <v>1306</v>
      </c>
      <c r="E54" s="115">
        <v>0.26251256281407037</v>
      </c>
      <c r="F54" s="81">
        <v>6133</v>
      </c>
      <c r="G54" s="81">
        <v>1319</v>
      </c>
      <c r="H54" s="115">
        <v>0.21506603619761944</v>
      </c>
    </row>
    <row r="55" spans="1:8" s="30" customFormat="1" ht="12.75">
      <c r="A55" s="113" t="s">
        <v>100</v>
      </c>
      <c r="B55" s="114">
        <v>887</v>
      </c>
      <c r="C55" s="114">
        <v>803</v>
      </c>
      <c r="D55" s="114">
        <v>271</v>
      </c>
      <c r="E55" s="115">
        <v>0.33748443337484435</v>
      </c>
      <c r="F55" s="81">
        <v>966</v>
      </c>
      <c r="G55" s="81">
        <v>273</v>
      </c>
      <c r="H55" s="115">
        <v>0.2826086956521739</v>
      </c>
    </row>
    <row r="56" spans="1:8" s="30" customFormat="1" ht="12.75">
      <c r="A56" s="113" t="s">
        <v>101</v>
      </c>
      <c r="B56" s="114">
        <v>2378</v>
      </c>
      <c r="C56" s="114">
        <v>2007</v>
      </c>
      <c r="D56" s="114">
        <v>658</v>
      </c>
      <c r="E56" s="115">
        <v>0.3278525161933234</v>
      </c>
      <c r="F56" s="81">
        <v>2613</v>
      </c>
      <c r="G56" s="81">
        <v>672</v>
      </c>
      <c r="H56" s="115">
        <v>0.2571756601607348</v>
      </c>
    </row>
    <row r="57" spans="1:8" s="30" customFormat="1" ht="12.75">
      <c r="A57" s="113" t="s">
        <v>44</v>
      </c>
      <c r="B57" s="114">
        <v>46740</v>
      </c>
      <c r="C57" s="114">
        <v>37717</v>
      </c>
      <c r="D57" s="114">
        <v>9104</v>
      </c>
      <c r="E57" s="115">
        <v>0.24137656759551396</v>
      </c>
      <c r="F57" s="81">
        <v>49251</v>
      </c>
      <c r="G57" s="81">
        <v>9206</v>
      </c>
      <c r="H57" s="115">
        <v>0.1869200625368013</v>
      </c>
    </row>
    <row r="58" spans="1:8" s="30" customFormat="1" ht="12.75">
      <c r="A58" s="113" t="s">
        <v>102</v>
      </c>
      <c r="B58" s="114">
        <v>590</v>
      </c>
      <c r="C58" s="114">
        <v>537</v>
      </c>
      <c r="D58" s="114">
        <v>156</v>
      </c>
      <c r="E58" s="115">
        <v>0.2905027932960894</v>
      </c>
      <c r="F58" s="81">
        <v>702</v>
      </c>
      <c r="G58" s="81">
        <v>158</v>
      </c>
      <c r="H58" s="115">
        <v>0.22507122507122507</v>
      </c>
    </row>
    <row r="59" spans="1:8" s="30" customFormat="1" ht="12.75">
      <c r="A59" s="113" t="s">
        <v>103</v>
      </c>
      <c r="B59" s="114">
        <v>2711</v>
      </c>
      <c r="C59" s="114">
        <v>2313</v>
      </c>
      <c r="D59" s="114">
        <v>662</v>
      </c>
      <c r="E59" s="115">
        <v>0.28620838737570253</v>
      </c>
      <c r="F59" s="81">
        <v>2739</v>
      </c>
      <c r="G59" s="81">
        <v>671</v>
      </c>
      <c r="H59" s="115">
        <v>0.24497991967871485</v>
      </c>
    </row>
    <row r="60" spans="1:8" s="30" customFormat="1" ht="12.75">
      <c r="A60" s="113" t="s">
        <v>104</v>
      </c>
      <c r="B60" s="114">
        <v>562</v>
      </c>
      <c r="C60" s="114">
        <v>485</v>
      </c>
      <c r="D60" s="114">
        <v>141</v>
      </c>
      <c r="E60" s="115">
        <v>0.2907216494845361</v>
      </c>
      <c r="F60" s="81">
        <v>585</v>
      </c>
      <c r="G60" s="81">
        <v>144</v>
      </c>
      <c r="H60" s="115">
        <v>0.24615384615384617</v>
      </c>
    </row>
    <row r="61" spans="1:8" s="30" customFormat="1" ht="12.75">
      <c r="A61" s="113" t="s">
        <v>105</v>
      </c>
      <c r="B61" s="114">
        <v>1426</v>
      </c>
      <c r="C61" s="114">
        <v>1310</v>
      </c>
      <c r="D61" s="114">
        <v>458</v>
      </c>
      <c r="E61" s="115">
        <v>0.34961832061068704</v>
      </c>
      <c r="F61" s="81">
        <v>1625</v>
      </c>
      <c r="G61" s="81">
        <v>460</v>
      </c>
      <c r="H61" s="115">
        <v>0.28307692307692306</v>
      </c>
    </row>
    <row r="62" spans="1:8" s="30" customFormat="1" ht="12.75">
      <c r="A62" s="113" t="s">
        <v>106</v>
      </c>
      <c r="B62" s="114">
        <v>1240</v>
      </c>
      <c r="C62" s="114">
        <v>1086</v>
      </c>
      <c r="D62" s="114">
        <v>374</v>
      </c>
      <c r="E62" s="115">
        <v>0.3443830570902394</v>
      </c>
      <c r="F62" s="81">
        <v>1309</v>
      </c>
      <c r="G62" s="81">
        <v>381</v>
      </c>
      <c r="H62" s="115">
        <v>0.2910618792971734</v>
      </c>
    </row>
    <row r="63" spans="1:8" s="30" customFormat="1" ht="12.75">
      <c r="A63" s="113" t="s">
        <v>107</v>
      </c>
      <c r="B63" s="114">
        <v>1804</v>
      </c>
      <c r="C63" s="114">
        <v>1605</v>
      </c>
      <c r="D63" s="114">
        <v>659</v>
      </c>
      <c r="E63" s="115">
        <v>0.4105919003115265</v>
      </c>
      <c r="F63" s="81">
        <v>1918</v>
      </c>
      <c r="G63" s="81">
        <v>661</v>
      </c>
      <c r="H63" s="115">
        <v>0.34462982273201254</v>
      </c>
    </row>
    <row r="64" spans="1:8" s="30" customFormat="1" ht="12.75">
      <c r="A64" s="113" t="s">
        <v>108</v>
      </c>
      <c r="B64" s="114">
        <v>169</v>
      </c>
      <c r="C64" s="114">
        <v>149</v>
      </c>
      <c r="D64" s="114">
        <v>47</v>
      </c>
      <c r="E64" s="115">
        <v>0.31543624161073824</v>
      </c>
      <c r="F64" s="81">
        <v>193</v>
      </c>
      <c r="G64" s="81">
        <v>47</v>
      </c>
      <c r="H64" s="115">
        <v>0.24352331606217617</v>
      </c>
    </row>
    <row r="65" spans="1:8" s="30" customFormat="1" ht="12.75">
      <c r="A65" s="113" t="s">
        <v>109</v>
      </c>
      <c r="B65" s="114">
        <v>319</v>
      </c>
      <c r="C65" s="114">
        <v>303</v>
      </c>
      <c r="D65" s="114">
        <v>87</v>
      </c>
      <c r="E65" s="115">
        <v>0.2871287128712871</v>
      </c>
      <c r="F65" s="81">
        <v>413</v>
      </c>
      <c r="G65" s="81">
        <v>88</v>
      </c>
      <c r="H65" s="115">
        <v>0.21307506053268765</v>
      </c>
    </row>
    <row r="66" spans="1:8" s="30" customFormat="1" ht="12.75">
      <c r="A66" s="113" t="s">
        <v>110</v>
      </c>
      <c r="B66" s="114">
        <v>425</v>
      </c>
      <c r="C66" s="114">
        <v>384</v>
      </c>
      <c r="D66" s="114">
        <v>82</v>
      </c>
      <c r="E66" s="115">
        <v>0.21354166666666666</v>
      </c>
      <c r="F66" s="81">
        <v>528</v>
      </c>
      <c r="G66" s="81">
        <v>84</v>
      </c>
      <c r="H66" s="115">
        <v>0.1590909090909091</v>
      </c>
    </row>
    <row r="67" spans="1:8" s="30" customFormat="1" ht="12.75">
      <c r="A67" s="113" t="s">
        <v>111</v>
      </c>
      <c r="B67" s="114">
        <v>1276</v>
      </c>
      <c r="C67" s="114">
        <v>1102</v>
      </c>
      <c r="D67" s="114">
        <v>386</v>
      </c>
      <c r="E67" s="115">
        <v>0.3502722323049002</v>
      </c>
      <c r="F67" s="81">
        <v>1442</v>
      </c>
      <c r="G67" s="81">
        <v>394</v>
      </c>
      <c r="H67" s="115">
        <v>0.27323162274618584</v>
      </c>
    </row>
    <row r="68" spans="1:8" s="30" customFormat="1" ht="12.75">
      <c r="A68" s="113" t="s">
        <v>112</v>
      </c>
      <c r="B68" s="114">
        <v>1383</v>
      </c>
      <c r="C68" s="114">
        <v>1240</v>
      </c>
      <c r="D68" s="114">
        <v>416</v>
      </c>
      <c r="E68" s="115">
        <v>0.33548387096774196</v>
      </c>
      <c r="F68" s="81">
        <v>1512</v>
      </c>
      <c r="G68" s="81">
        <v>426</v>
      </c>
      <c r="H68" s="115">
        <v>0.28174603174603174</v>
      </c>
    </row>
    <row r="69" spans="1:8" s="30" customFormat="1" ht="12.75">
      <c r="A69" s="113" t="s">
        <v>113</v>
      </c>
      <c r="B69" s="114">
        <v>144</v>
      </c>
      <c r="C69" s="114">
        <v>133</v>
      </c>
      <c r="D69" s="114">
        <v>30</v>
      </c>
      <c r="E69" s="115">
        <v>0.22556390977443608</v>
      </c>
      <c r="F69" s="81">
        <v>167</v>
      </c>
      <c r="G69" s="81">
        <v>30</v>
      </c>
      <c r="H69" s="115">
        <v>0.17964071856287425</v>
      </c>
    </row>
    <row r="70" spans="1:8" s="30" customFormat="1" ht="12.75">
      <c r="A70" s="113" t="s">
        <v>114</v>
      </c>
      <c r="B70" s="114">
        <v>564</v>
      </c>
      <c r="C70" s="114">
        <v>502</v>
      </c>
      <c r="D70" s="114">
        <v>222</v>
      </c>
      <c r="E70" s="115">
        <v>0.44223107569721115</v>
      </c>
      <c r="F70" s="81">
        <v>625</v>
      </c>
      <c r="G70" s="81">
        <v>225</v>
      </c>
      <c r="H70" s="115">
        <v>0.36</v>
      </c>
    </row>
    <row r="71" spans="1:8" s="30" customFormat="1" ht="12.75">
      <c r="A71" s="113" t="s">
        <v>115</v>
      </c>
      <c r="B71" s="114">
        <v>1725</v>
      </c>
      <c r="C71" s="114">
        <v>1518</v>
      </c>
      <c r="D71" s="114">
        <v>605</v>
      </c>
      <c r="E71" s="115">
        <v>0.39855072463768115</v>
      </c>
      <c r="F71" s="81">
        <v>1929</v>
      </c>
      <c r="G71" s="81">
        <v>613</v>
      </c>
      <c r="H71" s="115">
        <v>0.3177812337998963</v>
      </c>
    </row>
    <row r="72" spans="1:8" s="30" customFormat="1" ht="12.75">
      <c r="A72" s="113" t="s">
        <v>116</v>
      </c>
      <c r="B72" s="114">
        <v>1339</v>
      </c>
      <c r="C72" s="114">
        <v>1194</v>
      </c>
      <c r="D72" s="114">
        <v>445</v>
      </c>
      <c r="E72" s="115">
        <v>0.37269681742043553</v>
      </c>
      <c r="F72" s="81">
        <v>1537</v>
      </c>
      <c r="G72" s="81">
        <v>453</v>
      </c>
      <c r="H72" s="115">
        <v>0.2947299934938191</v>
      </c>
    </row>
    <row r="73" spans="1:8" s="30" customFormat="1" ht="12.75">
      <c r="A73" s="113" t="s">
        <v>388</v>
      </c>
      <c r="B73" s="114">
        <v>637</v>
      </c>
      <c r="C73" s="114">
        <v>560</v>
      </c>
      <c r="D73" s="114">
        <v>204</v>
      </c>
      <c r="E73" s="115">
        <v>0.36428571428571427</v>
      </c>
      <c r="F73" s="81">
        <v>694</v>
      </c>
      <c r="G73" s="81">
        <v>209</v>
      </c>
      <c r="H73" s="115">
        <v>0.3011527377521614</v>
      </c>
    </row>
    <row r="74" spans="1:8" s="30" customFormat="1" ht="12.75">
      <c r="A74" s="113" t="s">
        <v>117</v>
      </c>
      <c r="B74" s="114">
        <v>610</v>
      </c>
      <c r="C74" s="114">
        <v>537</v>
      </c>
      <c r="D74" s="114">
        <v>227</v>
      </c>
      <c r="E74" s="115">
        <v>0.4227188081936685</v>
      </c>
      <c r="F74" s="81">
        <v>651</v>
      </c>
      <c r="G74" s="81">
        <v>234</v>
      </c>
      <c r="H74" s="115">
        <v>0.35944700460829493</v>
      </c>
    </row>
    <row r="75" spans="1:8" s="30" customFormat="1" ht="12.75">
      <c r="A75" s="113" t="s">
        <v>118</v>
      </c>
      <c r="B75" s="114">
        <v>1609</v>
      </c>
      <c r="C75" s="114">
        <v>1450</v>
      </c>
      <c r="D75" s="114">
        <v>472</v>
      </c>
      <c r="E75" s="115">
        <v>0.3255172413793103</v>
      </c>
      <c r="F75" s="81">
        <v>1765</v>
      </c>
      <c r="G75" s="81">
        <v>482</v>
      </c>
      <c r="H75" s="115">
        <v>0.27308781869688387</v>
      </c>
    </row>
    <row r="76" spans="1:8" s="30" customFormat="1" ht="12.75">
      <c r="A76" s="113" t="s">
        <v>119</v>
      </c>
      <c r="B76" s="114">
        <v>120</v>
      </c>
      <c r="C76" s="114">
        <v>115</v>
      </c>
      <c r="D76" s="114">
        <v>35</v>
      </c>
      <c r="E76" s="115">
        <v>0.30434782608695654</v>
      </c>
      <c r="F76" s="81">
        <v>130</v>
      </c>
      <c r="G76" s="81">
        <v>35</v>
      </c>
      <c r="H76" s="115">
        <v>0.2692307692307692</v>
      </c>
    </row>
    <row r="77" spans="1:8" s="30" customFormat="1" ht="12.75">
      <c r="A77" s="113" t="s">
        <v>120</v>
      </c>
      <c r="B77" s="114">
        <v>4657</v>
      </c>
      <c r="C77" s="114">
        <v>4075</v>
      </c>
      <c r="D77" s="114">
        <v>1687</v>
      </c>
      <c r="E77" s="115">
        <v>0.4139877300613497</v>
      </c>
      <c r="F77" s="81">
        <v>5317</v>
      </c>
      <c r="G77" s="81">
        <v>1709</v>
      </c>
      <c r="H77" s="115">
        <v>0.3214218544291894</v>
      </c>
    </row>
    <row r="78" spans="1:8" s="30" customFormat="1" ht="12.75">
      <c r="A78" s="113" t="s">
        <v>121</v>
      </c>
      <c r="B78" s="114">
        <v>1057</v>
      </c>
      <c r="C78" s="114">
        <v>951</v>
      </c>
      <c r="D78" s="114">
        <v>386</v>
      </c>
      <c r="E78" s="115">
        <v>0.4058885383806519</v>
      </c>
      <c r="F78" s="81">
        <v>1194</v>
      </c>
      <c r="G78" s="81">
        <v>389</v>
      </c>
      <c r="H78" s="115">
        <v>0.3257956448911223</v>
      </c>
    </row>
    <row r="79" spans="1:8" s="30" customFormat="1" ht="12.75">
      <c r="A79" s="113" t="s">
        <v>122</v>
      </c>
      <c r="B79" s="114">
        <v>5226</v>
      </c>
      <c r="C79" s="114">
        <v>4482</v>
      </c>
      <c r="D79" s="114">
        <v>1662</v>
      </c>
      <c r="E79" s="115">
        <v>0.3708165997322624</v>
      </c>
      <c r="F79" s="81">
        <v>5768</v>
      </c>
      <c r="G79" s="81">
        <v>1685</v>
      </c>
      <c r="H79" s="115">
        <v>0.292128987517337</v>
      </c>
    </row>
    <row r="80" spans="1:8" s="30" customFormat="1" ht="12.75">
      <c r="A80" s="113" t="s">
        <v>123</v>
      </c>
      <c r="B80" s="114">
        <v>2034</v>
      </c>
      <c r="C80" s="114">
        <v>1799</v>
      </c>
      <c r="D80" s="114">
        <v>774</v>
      </c>
      <c r="E80" s="115">
        <v>0.4302390216787104</v>
      </c>
      <c r="F80" s="81">
        <v>2136</v>
      </c>
      <c r="G80" s="81">
        <v>786</v>
      </c>
      <c r="H80" s="115">
        <v>0.36797752808988765</v>
      </c>
    </row>
    <row r="81" spans="1:8" s="30" customFormat="1" ht="12.75">
      <c r="A81" s="113" t="s">
        <v>124</v>
      </c>
      <c r="B81" s="114">
        <v>284</v>
      </c>
      <c r="C81" s="114">
        <v>253</v>
      </c>
      <c r="D81" s="114">
        <v>104</v>
      </c>
      <c r="E81" s="115">
        <v>0.41106719367588934</v>
      </c>
      <c r="F81" s="81">
        <v>293</v>
      </c>
      <c r="G81" s="81">
        <v>104</v>
      </c>
      <c r="H81" s="115">
        <v>0.35494880546075086</v>
      </c>
    </row>
    <row r="82" spans="1:8" s="30" customFormat="1" ht="12.75">
      <c r="A82" s="113" t="s">
        <v>125</v>
      </c>
      <c r="B82" s="114">
        <v>682</v>
      </c>
      <c r="C82" s="114">
        <v>622</v>
      </c>
      <c r="D82" s="114">
        <v>201</v>
      </c>
      <c r="E82" s="115">
        <v>0.32315112540192925</v>
      </c>
      <c r="F82" s="81">
        <v>742</v>
      </c>
      <c r="G82" s="81">
        <v>204</v>
      </c>
      <c r="H82" s="115">
        <v>0.2749326145552561</v>
      </c>
    </row>
    <row r="83" spans="1:8" s="30" customFormat="1" ht="12.75">
      <c r="A83" s="113" t="s">
        <v>126</v>
      </c>
      <c r="B83" s="114">
        <v>1765</v>
      </c>
      <c r="C83" s="114">
        <v>1560</v>
      </c>
      <c r="D83" s="114">
        <v>456</v>
      </c>
      <c r="E83" s="115">
        <v>0.2923076923076923</v>
      </c>
      <c r="F83" s="81">
        <v>1914</v>
      </c>
      <c r="G83" s="81">
        <v>461</v>
      </c>
      <c r="H83" s="115">
        <v>0.24085684430512017</v>
      </c>
    </row>
    <row r="84" spans="1:8" s="30" customFormat="1" ht="12.75">
      <c r="A84" s="113" t="s">
        <v>127</v>
      </c>
      <c r="B84" s="114">
        <v>463</v>
      </c>
      <c r="C84" s="114">
        <v>419</v>
      </c>
      <c r="D84" s="114">
        <v>116</v>
      </c>
      <c r="E84" s="115">
        <v>0.27684964200477324</v>
      </c>
      <c r="F84" s="81">
        <v>544</v>
      </c>
      <c r="G84" s="81">
        <v>116</v>
      </c>
      <c r="H84" s="115">
        <v>0.21323529411764705</v>
      </c>
    </row>
    <row r="85" spans="1:8" s="30" customFormat="1" ht="12.75">
      <c r="A85" s="113" t="s">
        <v>128</v>
      </c>
      <c r="B85" s="114">
        <v>489</v>
      </c>
      <c r="C85" s="114">
        <v>473</v>
      </c>
      <c r="D85" s="114">
        <v>61</v>
      </c>
      <c r="E85" s="115">
        <v>0.12896405919661733</v>
      </c>
      <c r="F85" s="81">
        <v>531</v>
      </c>
      <c r="G85" s="81">
        <v>61</v>
      </c>
      <c r="H85" s="115">
        <v>0.11487758945386065</v>
      </c>
    </row>
    <row r="86" spans="1:8" s="30" customFormat="1" ht="12.75">
      <c r="A86" s="113" t="s">
        <v>129</v>
      </c>
      <c r="B86" s="114">
        <v>857</v>
      </c>
      <c r="C86" s="114">
        <v>813</v>
      </c>
      <c r="D86" s="114">
        <v>104</v>
      </c>
      <c r="E86" s="115">
        <v>0.12792127921279212</v>
      </c>
      <c r="F86" s="81">
        <v>993</v>
      </c>
      <c r="G86" s="81">
        <v>104</v>
      </c>
      <c r="H86" s="115">
        <v>0.10473313192346426</v>
      </c>
    </row>
    <row r="87" spans="1:8" s="30" customFormat="1" ht="12.75">
      <c r="A87" s="113" t="s">
        <v>130</v>
      </c>
      <c r="B87" s="114">
        <v>587</v>
      </c>
      <c r="C87" s="114">
        <v>544</v>
      </c>
      <c r="D87" s="114">
        <v>124</v>
      </c>
      <c r="E87" s="115">
        <v>0.22794117647058823</v>
      </c>
      <c r="F87" s="81">
        <v>693</v>
      </c>
      <c r="G87" s="81">
        <v>124</v>
      </c>
      <c r="H87" s="115">
        <v>0.17893217893217894</v>
      </c>
    </row>
    <row r="88" spans="1:8" s="30" customFormat="1" ht="12.75">
      <c r="A88" s="113" t="s">
        <v>389</v>
      </c>
      <c r="B88" s="114">
        <v>120</v>
      </c>
      <c r="C88" s="114">
        <v>114</v>
      </c>
      <c r="D88" s="114">
        <v>29</v>
      </c>
      <c r="E88" s="115">
        <v>0.2543859649122807</v>
      </c>
      <c r="F88" s="81">
        <v>143</v>
      </c>
      <c r="G88" s="81">
        <v>29</v>
      </c>
      <c r="H88" s="115">
        <v>0.20279720279720279</v>
      </c>
    </row>
    <row r="89" spans="1:8" s="30" customFormat="1" ht="12.75">
      <c r="A89" s="113" t="s">
        <v>131</v>
      </c>
      <c r="B89" s="114">
        <v>1313</v>
      </c>
      <c r="C89" s="114">
        <v>1175</v>
      </c>
      <c r="D89" s="114">
        <v>229</v>
      </c>
      <c r="E89" s="115">
        <v>0.19489361702127658</v>
      </c>
      <c r="F89" s="81">
        <v>1633</v>
      </c>
      <c r="G89" s="81">
        <v>230</v>
      </c>
      <c r="H89" s="115">
        <v>0.14084507042253522</v>
      </c>
    </row>
    <row r="90" spans="1:8" s="30" customFormat="1" ht="12.75">
      <c r="A90" s="113" t="s">
        <v>132</v>
      </c>
      <c r="B90" s="114">
        <v>471</v>
      </c>
      <c r="C90" s="114">
        <v>442</v>
      </c>
      <c r="D90" s="114">
        <v>59</v>
      </c>
      <c r="E90" s="115">
        <v>0.1334841628959276</v>
      </c>
      <c r="F90" s="81">
        <v>535</v>
      </c>
      <c r="G90" s="81">
        <v>59</v>
      </c>
      <c r="H90" s="115">
        <v>0.1102803738317757</v>
      </c>
    </row>
    <row r="91" spans="1:8" s="30" customFormat="1" ht="12.75">
      <c r="A91" s="113" t="s">
        <v>133</v>
      </c>
      <c r="B91" s="114">
        <v>470</v>
      </c>
      <c r="C91" s="114">
        <v>446</v>
      </c>
      <c r="D91" s="114">
        <v>108</v>
      </c>
      <c r="E91" s="115">
        <v>0.242152466367713</v>
      </c>
      <c r="F91" s="81">
        <v>558</v>
      </c>
      <c r="G91" s="81">
        <v>108</v>
      </c>
      <c r="H91" s="115">
        <v>0.1935483870967742</v>
      </c>
    </row>
    <row r="92" spans="1:8" s="30" customFormat="1" ht="12.75">
      <c r="A92" s="113" t="s">
        <v>134</v>
      </c>
      <c r="B92" s="114">
        <v>2790</v>
      </c>
      <c r="C92" s="114">
        <v>2295</v>
      </c>
      <c r="D92" s="114">
        <v>595</v>
      </c>
      <c r="E92" s="115">
        <v>0.25925925925925924</v>
      </c>
      <c r="F92" s="81">
        <v>2995</v>
      </c>
      <c r="G92" s="81">
        <v>597</v>
      </c>
      <c r="H92" s="115">
        <v>0.1993322203672788</v>
      </c>
    </row>
    <row r="93" spans="1:8" s="30" customFormat="1" ht="12.75">
      <c r="A93" s="113" t="s">
        <v>135</v>
      </c>
      <c r="B93" s="114">
        <v>897</v>
      </c>
      <c r="C93" s="114">
        <v>822</v>
      </c>
      <c r="D93" s="114">
        <v>183</v>
      </c>
      <c r="E93" s="115">
        <v>0.22262773722627738</v>
      </c>
      <c r="F93" s="81">
        <v>968</v>
      </c>
      <c r="G93" s="81">
        <v>183</v>
      </c>
      <c r="H93" s="115">
        <v>0.1890495867768595</v>
      </c>
    </row>
    <row r="94" spans="1:8" s="30" customFormat="1" ht="12.75">
      <c r="A94" s="113" t="s">
        <v>45</v>
      </c>
      <c r="B94" s="114">
        <v>9614</v>
      </c>
      <c r="C94" s="114">
        <v>8348</v>
      </c>
      <c r="D94" s="114">
        <v>1941</v>
      </c>
      <c r="E94" s="115">
        <v>0.2325107810253953</v>
      </c>
      <c r="F94" s="81">
        <v>10403</v>
      </c>
      <c r="G94" s="81">
        <v>1943</v>
      </c>
      <c r="H94" s="115">
        <v>0.1867730462366625</v>
      </c>
    </row>
    <row r="95" spans="1:8" s="30" customFormat="1" ht="12.75">
      <c r="A95" s="113" t="s">
        <v>136</v>
      </c>
      <c r="B95" s="114">
        <v>285</v>
      </c>
      <c r="C95" s="114">
        <v>250</v>
      </c>
      <c r="D95" s="114">
        <v>50</v>
      </c>
      <c r="E95" s="115">
        <v>0.2</v>
      </c>
      <c r="F95" s="81">
        <v>358</v>
      </c>
      <c r="G95" s="81">
        <v>50</v>
      </c>
      <c r="H95" s="115">
        <v>0.13966480446927373</v>
      </c>
    </row>
    <row r="96" spans="1:8" s="30" customFormat="1" ht="12.75">
      <c r="A96" s="113" t="s">
        <v>137</v>
      </c>
      <c r="B96" s="114">
        <v>747</v>
      </c>
      <c r="C96" s="114">
        <v>730</v>
      </c>
      <c r="D96" s="114">
        <v>84</v>
      </c>
      <c r="E96" s="115">
        <v>0.11506849315068493</v>
      </c>
      <c r="F96" s="81">
        <v>854</v>
      </c>
      <c r="G96" s="81">
        <v>84</v>
      </c>
      <c r="H96" s="115">
        <v>0.09836065573770492</v>
      </c>
    </row>
    <row r="97" spans="1:8" s="30" customFormat="1" ht="12.75">
      <c r="A97" s="113" t="s">
        <v>138</v>
      </c>
      <c r="B97" s="114">
        <v>1373</v>
      </c>
      <c r="C97" s="114">
        <v>1310</v>
      </c>
      <c r="D97" s="114">
        <v>208</v>
      </c>
      <c r="E97" s="115">
        <v>0.15877862595419848</v>
      </c>
      <c r="F97" s="81">
        <v>1622</v>
      </c>
      <c r="G97" s="81">
        <v>209</v>
      </c>
      <c r="H97" s="115">
        <v>0.12885326757090013</v>
      </c>
    </row>
    <row r="98" spans="1:8" s="30" customFormat="1" ht="12.75">
      <c r="A98" s="113" t="s">
        <v>139</v>
      </c>
      <c r="B98" s="114">
        <v>903</v>
      </c>
      <c r="C98" s="114">
        <v>819</v>
      </c>
      <c r="D98" s="114">
        <v>164</v>
      </c>
      <c r="E98" s="115">
        <v>0.20024420024420025</v>
      </c>
      <c r="F98" s="81">
        <v>1010</v>
      </c>
      <c r="G98" s="81">
        <v>164</v>
      </c>
      <c r="H98" s="115">
        <v>0.16237623762376238</v>
      </c>
    </row>
    <row r="99" spans="1:8" s="30" customFormat="1" ht="12.75">
      <c r="A99" s="113" t="s">
        <v>140</v>
      </c>
      <c r="B99" s="114">
        <v>1159</v>
      </c>
      <c r="C99" s="114">
        <v>1021</v>
      </c>
      <c r="D99" s="114">
        <v>385</v>
      </c>
      <c r="E99" s="115">
        <v>0.3770812928501469</v>
      </c>
      <c r="F99" s="81">
        <v>1394</v>
      </c>
      <c r="G99" s="81">
        <v>386</v>
      </c>
      <c r="H99" s="115">
        <v>0.2769010043041607</v>
      </c>
    </row>
    <row r="100" spans="1:8" s="30" customFormat="1" ht="12.75">
      <c r="A100" s="113" t="s">
        <v>141</v>
      </c>
      <c r="B100" s="114">
        <v>120</v>
      </c>
      <c r="C100" s="114">
        <v>109</v>
      </c>
      <c r="D100" s="114">
        <v>22</v>
      </c>
      <c r="E100" s="115">
        <v>0.2018348623853211</v>
      </c>
      <c r="F100" s="81">
        <v>143</v>
      </c>
      <c r="G100" s="81">
        <v>22</v>
      </c>
      <c r="H100" s="115">
        <v>0.15384615384615385</v>
      </c>
    </row>
    <row r="101" spans="1:8" s="30" customFormat="1" ht="12.75">
      <c r="A101" s="113" t="s">
        <v>142</v>
      </c>
      <c r="B101" s="114">
        <v>144</v>
      </c>
      <c r="C101" s="114">
        <v>136</v>
      </c>
      <c r="D101" s="114">
        <v>39</v>
      </c>
      <c r="E101" s="115">
        <v>0.2867647058823529</v>
      </c>
      <c r="F101" s="81">
        <v>164</v>
      </c>
      <c r="G101" s="81">
        <v>39</v>
      </c>
      <c r="H101" s="115">
        <v>0.23780487804878048</v>
      </c>
    </row>
    <row r="102" spans="1:8" s="30" customFormat="1" ht="12.75">
      <c r="A102" s="113" t="s">
        <v>143</v>
      </c>
      <c r="B102" s="114">
        <v>1838</v>
      </c>
      <c r="C102" s="114">
        <v>1644</v>
      </c>
      <c r="D102" s="114">
        <v>409</v>
      </c>
      <c r="E102" s="115">
        <v>0.24878345498783455</v>
      </c>
      <c r="F102" s="81">
        <v>2137</v>
      </c>
      <c r="G102" s="81">
        <v>409</v>
      </c>
      <c r="H102" s="115">
        <v>0.19138979878334114</v>
      </c>
    </row>
    <row r="103" spans="1:8" s="55" customFormat="1" ht="12.75">
      <c r="A103" s="113" t="s">
        <v>144</v>
      </c>
      <c r="B103" s="114">
        <v>583</v>
      </c>
      <c r="C103" s="114">
        <v>546</v>
      </c>
      <c r="D103" s="114">
        <v>94</v>
      </c>
      <c r="E103" s="115">
        <v>0.17216117216117216</v>
      </c>
      <c r="F103" s="81">
        <v>703</v>
      </c>
      <c r="G103" s="81">
        <v>94</v>
      </c>
      <c r="H103" s="115">
        <v>0.1337126600284495</v>
      </c>
    </row>
    <row r="104" spans="1:8" s="30" customFormat="1" ht="12.75">
      <c r="A104" s="113" t="s">
        <v>145</v>
      </c>
      <c r="B104" s="114">
        <v>207</v>
      </c>
      <c r="C104" s="114">
        <v>201</v>
      </c>
      <c r="D104" s="114">
        <v>31</v>
      </c>
      <c r="E104" s="115">
        <v>0.15422885572139303</v>
      </c>
      <c r="F104" s="81">
        <v>242</v>
      </c>
      <c r="G104" s="81">
        <v>31</v>
      </c>
      <c r="H104" s="115">
        <v>0.128099173553719</v>
      </c>
    </row>
    <row r="105" spans="1:8" s="30" customFormat="1" ht="12.75">
      <c r="A105" s="113" t="s">
        <v>146</v>
      </c>
      <c r="B105" s="114">
        <v>1127</v>
      </c>
      <c r="C105" s="114">
        <v>1066</v>
      </c>
      <c r="D105" s="114">
        <v>222</v>
      </c>
      <c r="E105" s="115">
        <v>0.20825515947467166</v>
      </c>
      <c r="F105" s="81">
        <v>1241</v>
      </c>
      <c r="G105" s="81">
        <v>222</v>
      </c>
      <c r="H105" s="115">
        <v>0.1788879935535858</v>
      </c>
    </row>
    <row r="106" spans="1:8" s="30" customFormat="1" ht="12.75">
      <c r="A106" s="113" t="s">
        <v>147</v>
      </c>
      <c r="B106" s="114">
        <v>228</v>
      </c>
      <c r="C106" s="114">
        <v>207</v>
      </c>
      <c r="D106" s="114">
        <v>78</v>
      </c>
      <c r="E106" s="115">
        <v>0.37681159420289856</v>
      </c>
      <c r="F106" s="81">
        <v>277</v>
      </c>
      <c r="G106" s="81">
        <v>78</v>
      </c>
      <c r="H106" s="115">
        <v>0.2815884476534296</v>
      </c>
    </row>
    <row r="107" spans="1:8" s="30" customFormat="1" ht="12.75">
      <c r="A107" s="113" t="s">
        <v>148</v>
      </c>
      <c r="B107" s="114">
        <v>843</v>
      </c>
      <c r="C107" s="114">
        <v>789</v>
      </c>
      <c r="D107" s="114">
        <v>117</v>
      </c>
      <c r="E107" s="115">
        <v>0.1482889733840304</v>
      </c>
      <c r="F107" s="81">
        <v>893</v>
      </c>
      <c r="G107" s="81">
        <v>117</v>
      </c>
      <c r="H107" s="115">
        <v>0.13101903695408734</v>
      </c>
    </row>
    <row r="108" spans="1:8" s="30" customFormat="1" ht="12.75">
      <c r="A108" s="113" t="s">
        <v>149</v>
      </c>
      <c r="B108" s="114">
        <v>538</v>
      </c>
      <c r="C108" s="114">
        <v>453</v>
      </c>
      <c r="D108" s="114">
        <v>87</v>
      </c>
      <c r="E108" s="115">
        <v>0.19205298013245034</v>
      </c>
      <c r="F108" s="81">
        <v>647</v>
      </c>
      <c r="G108" s="81">
        <v>87</v>
      </c>
      <c r="H108" s="115">
        <v>0.13446676970633695</v>
      </c>
    </row>
    <row r="109" spans="1:8" s="30" customFormat="1" ht="12.75">
      <c r="A109" s="113" t="s">
        <v>150</v>
      </c>
      <c r="B109" s="114">
        <v>172</v>
      </c>
      <c r="C109" s="114">
        <v>159</v>
      </c>
      <c r="D109" s="114">
        <v>23</v>
      </c>
      <c r="E109" s="115">
        <v>0.14465408805031446</v>
      </c>
      <c r="F109" s="81">
        <v>193</v>
      </c>
      <c r="G109" s="81">
        <v>24</v>
      </c>
      <c r="H109" s="115">
        <v>0.12435233160621761</v>
      </c>
    </row>
    <row r="110" spans="1:8" s="30" customFormat="1" ht="12.75">
      <c r="A110" s="113" t="s">
        <v>151</v>
      </c>
      <c r="B110" s="114">
        <v>207</v>
      </c>
      <c r="C110" s="114">
        <v>198</v>
      </c>
      <c r="D110" s="114">
        <v>33</v>
      </c>
      <c r="E110" s="115">
        <v>0.16666666666666666</v>
      </c>
      <c r="F110" s="81">
        <v>239</v>
      </c>
      <c r="G110" s="81">
        <v>33</v>
      </c>
      <c r="H110" s="115">
        <v>0.13807531380753138</v>
      </c>
    </row>
    <row r="111" spans="1:8" s="30" customFormat="1" ht="12.75">
      <c r="A111" s="113" t="s">
        <v>152</v>
      </c>
      <c r="B111" s="114">
        <v>557</v>
      </c>
      <c r="C111" s="114">
        <v>545</v>
      </c>
      <c r="D111" s="114">
        <v>89</v>
      </c>
      <c r="E111" s="115">
        <v>0.163302752293578</v>
      </c>
      <c r="F111" s="81">
        <v>656</v>
      </c>
      <c r="G111" s="81">
        <v>89</v>
      </c>
      <c r="H111" s="115">
        <v>0.13567073170731708</v>
      </c>
    </row>
    <row r="112" spans="1:8" s="30" customFormat="1" ht="12.75">
      <c r="A112" s="113" t="s">
        <v>153</v>
      </c>
      <c r="B112" s="114">
        <v>484</v>
      </c>
      <c r="C112" s="114">
        <v>447</v>
      </c>
      <c r="D112" s="114">
        <v>73</v>
      </c>
      <c r="E112" s="115">
        <v>0.16331096196868009</v>
      </c>
      <c r="F112" s="81">
        <v>592</v>
      </c>
      <c r="G112" s="81">
        <v>73</v>
      </c>
      <c r="H112" s="115">
        <v>0.12331081081081081</v>
      </c>
    </row>
    <row r="113" spans="1:8" s="30" customFormat="1" ht="12.75">
      <c r="A113" s="113" t="s">
        <v>154</v>
      </c>
      <c r="B113" s="114">
        <v>1422</v>
      </c>
      <c r="C113" s="114">
        <v>1268</v>
      </c>
      <c r="D113" s="114">
        <v>318</v>
      </c>
      <c r="E113" s="115">
        <v>0.250788643533123</v>
      </c>
      <c r="F113" s="81">
        <v>1629</v>
      </c>
      <c r="G113" s="81">
        <v>319</v>
      </c>
      <c r="H113" s="115">
        <v>0.1958256599140577</v>
      </c>
    </row>
    <row r="114" spans="1:8" s="30" customFormat="1" ht="12.75">
      <c r="A114" s="113" t="s">
        <v>390</v>
      </c>
      <c r="B114" s="114">
        <v>586</v>
      </c>
      <c r="C114" s="114">
        <v>511</v>
      </c>
      <c r="D114" s="114">
        <v>166</v>
      </c>
      <c r="E114" s="115">
        <v>0.324853228962818</v>
      </c>
      <c r="F114" s="81">
        <v>722</v>
      </c>
      <c r="G114" s="81">
        <v>166</v>
      </c>
      <c r="H114" s="115">
        <v>0.2299168975069252</v>
      </c>
    </row>
    <row r="115" spans="1:8" s="30" customFormat="1" ht="12.75">
      <c r="A115" s="113" t="s">
        <v>155</v>
      </c>
      <c r="B115" s="114">
        <v>552</v>
      </c>
      <c r="C115" s="114">
        <v>478</v>
      </c>
      <c r="D115" s="114">
        <v>117</v>
      </c>
      <c r="E115" s="115">
        <v>0.24476987447698745</v>
      </c>
      <c r="F115" s="81">
        <v>693</v>
      </c>
      <c r="G115" s="81">
        <v>119</v>
      </c>
      <c r="H115" s="115">
        <v>0.1717171717171717</v>
      </c>
    </row>
    <row r="116" spans="1:8" s="30" customFormat="1" ht="12.75">
      <c r="A116" s="113" t="s">
        <v>156</v>
      </c>
      <c r="B116" s="114">
        <v>80</v>
      </c>
      <c r="C116" s="114">
        <v>70</v>
      </c>
      <c r="D116" s="114">
        <v>16</v>
      </c>
      <c r="E116" s="115">
        <v>0.22857142857142856</v>
      </c>
      <c r="F116" s="81">
        <v>100</v>
      </c>
      <c r="G116" s="81">
        <v>16</v>
      </c>
      <c r="H116" s="115">
        <v>0.16</v>
      </c>
    </row>
    <row r="117" spans="1:8" s="30" customFormat="1" ht="12.75">
      <c r="A117" s="113" t="s">
        <v>157</v>
      </c>
      <c r="B117" s="114">
        <v>1169</v>
      </c>
      <c r="C117" s="114">
        <v>1061</v>
      </c>
      <c r="D117" s="114">
        <v>229</v>
      </c>
      <c r="E117" s="115">
        <v>0.21583411875589067</v>
      </c>
      <c r="F117" s="81">
        <v>1409</v>
      </c>
      <c r="G117" s="81">
        <v>229</v>
      </c>
      <c r="H117" s="115">
        <v>0.16252661462029808</v>
      </c>
    </row>
    <row r="118" spans="1:8" s="30" customFormat="1" ht="12.75">
      <c r="A118" s="113" t="s">
        <v>158</v>
      </c>
      <c r="B118" s="114">
        <v>3178</v>
      </c>
      <c r="C118" s="114">
        <v>2701</v>
      </c>
      <c r="D118" s="114">
        <v>783</v>
      </c>
      <c r="E118" s="115">
        <v>0.2898926323583858</v>
      </c>
      <c r="F118" s="81">
        <v>3417</v>
      </c>
      <c r="G118" s="81">
        <v>784</v>
      </c>
      <c r="H118" s="115">
        <v>0.22944103014340064</v>
      </c>
    </row>
    <row r="119" spans="1:8" s="30" customFormat="1" ht="12.75">
      <c r="A119" s="113" t="s">
        <v>159</v>
      </c>
      <c r="B119" s="114">
        <v>1305</v>
      </c>
      <c r="C119" s="114">
        <v>1106</v>
      </c>
      <c r="D119" s="114">
        <v>299</v>
      </c>
      <c r="E119" s="115">
        <v>0.27034358047016277</v>
      </c>
      <c r="F119" s="81">
        <v>1566</v>
      </c>
      <c r="G119" s="81">
        <v>301</v>
      </c>
      <c r="H119" s="115">
        <v>0.1922094508301405</v>
      </c>
    </row>
    <row r="120" spans="1:8" s="30" customFormat="1" ht="12.75">
      <c r="A120" s="113" t="s">
        <v>381</v>
      </c>
      <c r="B120" s="114">
        <v>2</v>
      </c>
      <c r="C120" s="114">
        <v>2</v>
      </c>
      <c r="D120" s="114">
        <v>0</v>
      </c>
      <c r="E120" s="115">
        <v>0</v>
      </c>
      <c r="F120" s="81">
        <v>3</v>
      </c>
      <c r="G120" s="116">
        <v>0</v>
      </c>
      <c r="H120" s="115">
        <v>0</v>
      </c>
    </row>
    <row r="121" spans="1:8" s="30" customFormat="1" ht="12.75">
      <c r="A121" s="113" t="s">
        <v>46</v>
      </c>
      <c r="B121" s="114">
        <v>14189</v>
      </c>
      <c r="C121" s="114">
        <v>11841</v>
      </c>
      <c r="D121" s="114">
        <v>2640</v>
      </c>
      <c r="E121" s="115">
        <v>0.22295414238662276</v>
      </c>
      <c r="F121" s="81">
        <v>14712</v>
      </c>
      <c r="G121" s="81">
        <v>2651</v>
      </c>
      <c r="H121" s="115">
        <v>0.18019303969548667</v>
      </c>
    </row>
    <row r="122" spans="1:8" s="30" customFormat="1" ht="12.75">
      <c r="A122" s="113" t="s">
        <v>160</v>
      </c>
      <c r="B122" s="114">
        <v>290</v>
      </c>
      <c r="C122" s="114">
        <v>261</v>
      </c>
      <c r="D122" s="114">
        <v>86</v>
      </c>
      <c r="E122" s="115">
        <v>0.32950191570881227</v>
      </c>
      <c r="F122" s="81">
        <v>338</v>
      </c>
      <c r="G122" s="81">
        <v>87</v>
      </c>
      <c r="H122" s="115">
        <v>0.257396449704142</v>
      </c>
    </row>
    <row r="123" spans="1:8" s="55" customFormat="1" ht="12.75">
      <c r="A123" s="113" t="s">
        <v>161</v>
      </c>
      <c r="B123" s="114">
        <v>241</v>
      </c>
      <c r="C123" s="114">
        <v>205</v>
      </c>
      <c r="D123" s="114">
        <v>63</v>
      </c>
      <c r="E123" s="115">
        <v>0.3073170731707317</v>
      </c>
      <c r="F123" s="81">
        <v>303</v>
      </c>
      <c r="G123" s="81">
        <v>64</v>
      </c>
      <c r="H123" s="115">
        <v>0.21122112211221122</v>
      </c>
    </row>
    <row r="124" spans="1:8" s="30" customFormat="1" ht="12.75">
      <c r="A124" s="113" t="s">
        <v>162</v>
      </c>
      <c r="B124" s="114">
        <v>2919</v>
      </c>
      <c r="C124" s="114">
        <v>2552</v>
      </c>
      <c r="D124" s="114">
        <v>596</v>
      </c>
      <c r="E124" s="115">
        <v>0.2335423197492163</v>
      </c>
      <c r="F124" s="81">
        <v>3351</v>
      </c>
      <c r="G124" s="81">
        <v>601</v>
      </c>
      <c r="H124" s="115">
        <v>0.17934944792599225</v>
      </c>
    </row>
    <row r="125" spans="1:8" s="30" customFormat="1" ht="12.75">
      <c r="A125" s="113" t="s">
        <v>163</v>
      </c>
      <c r="B125" s="114">
        <v>463</v>
      </c>
      <c r="C125" s="114">
        <v>407</v>
      </c>
      <c r="D125" s="114">
        <v>103</v>
      </c>
      <c r="E125" s="115">
        <v>0.25307125307125306</v>
      </c>
      <c r="F125" s="81">
        <v>550</v>
      </c>
      <c r="G125" s="81">
        <v>103</v>
      </c>
      <c r="H125" s="115">
        <v>0.18727272727272729</v>
      </c>
    </row>
    <row r="126" spans="1:8" s="30" customFormat="1" ht="12.75">
      <c r="A126" s="113" t="s">
        <v>164</v>
      </c>
      <c r="B126" s="114">
        <v>1484</v>
      </c>
      <c r="C126" s="114">
        <v>1223</v>
      </c>
      <c r="D126" s="114">
        <v>361</v>
      </c>
      <c r="E126" s="115">
        <v>0.29517579721995096</v>
      </c>
      <c r="F126" s="81">
        <v>1626</v>
      </c>
      <c r="G126" s="81">
        <v>362</v>
      </c>
      <c r="H126" s="115">
        <v>0.22263222632226323</v>
      </c>
    </row>
    <row r="127" spans="1:8" s="30" customFormat="1" ht="12.75">
      <c r="A127" s="113" t="s">
        <v>165</v>
      </c>
      <c r="B127" s="114">
        <v>332</v>
      </c>
      <c r="C127" s="114">
        <v>288</v>
      </c>
      <c r="D127" s="114">
        <v>86</v>
      </c>
      <c r="E127" s="115">
        <v>0.2986111111111111</v>
      </c>
      <c r="F127" s="81">
        <v>392</v>
      </c>
      <c r="G127" s="81">
        <v>86</v>
      </c>
      <c r="H127" s="115">
        <v>0.2193877551020408</v>
      </c>
    </row>
    <row r="128" spans="1:8" s="30" customFormat="1" ht="12.75">
      <c r="A128" s="113" t="s">
        <v>166</v>
      </c>
      <c r="B128" s="114">
        <v>2747</v>
      </c>
      <c r="C128" s="114">
        <v>2435</v>
      </c>
      <c r="D128" s="114">
        <v>673</v>
      </c>
      <c r="E128" s="115">
        <v>0.2763860369609856</v>
      </c>
      <c r="F128" s="81">
        <v>3013</v>
      </c>
      <c r="G128" s="81">
        <v>676</v>
      </c>
      <c r="H128" s="115">
        <v>0.2243611018918022</v>
      </c>
    </row>
    <row r="129" spans="1:8" s="30" customFormat="1" ht="12.75">
      <c r="A129" s="113" t="s">
        <v>167</v>
      </c>
      <c r="B129" s="114">
        <v>826</v>
      </c>
      <c r="C129" s="114">
        <v>705</v>
      </c>
      <c r="D129" s="114">
        <v>173</v>
      </c>
      <c r="E129" s="115">
        <v>0.2453900709219858</v>
      </c>
      <c r="F129" s="81">
        <v>965</v>
      </c>
      <c r="G129" s="81">
        <v>176</v>
      </c>
      <c r="H129" s="115">
        <v>0.18238341968911917</v>
      </c>
    </row>
    <row r="130" spans="1:8" s="30" customFormat="1" ht="12.75">
      <c r="A130" s="113" t="s">
        <v>168</v>
      </c>
      <c r="B130" s="114">
        <v>57</v>
      </c>
      <c r="C130" s="114">
        <v>54</v>
      </c>
      <c r="D130" s="114">
        <v>12</v>
      </c>
      <c r="E130" s="115">
        <v>0.2222222222222222</v>
      </c>
      <c r="F130" s="81">
        <v>71</v>
      </c>
      <c r="G130" s="81">
        <v>12</v>
      </c>
      <c r="H130" s="115">
        <v>0.16901408450704225</v>
      </c>
    </row>
    <row r="131" spans="1:8" s="30" customFormat="1" ht="12.75">
      <c r="A131" s="113" t="s">
        <v>169</v>
      </c>
      <c r="B131" s="114">
        <v>442</v>
      </c>
      <c r="C131" s="114">
        <v>405</v>
      </c>
      <c r="D131" s="114">
        <v>75</v>
      </c>
      <c r="E131" s="115">
        <v>0.18518518518518517</v>
      </c>
      <c r="F131" s="81">
        <v>481</v>
      </c>
      <c r="G131" s="81">
        <v>75</v>
      </c>
      <c r="H131" s="115">
        <v>0.15592515592515593</v>
      </c>
    </row>
    <row r="132" spans="1:8" s="30" customFormat="1" ht="12.75">
      <c r="A132" s="113" t="s">
        <v>170</v>
      </c>
      <c r="B132" s="114">
        <v>1865</v>
      </c>
      <c r="C132" s="114">
        <v>1578</v>
      </c>
      <c r="D132" s="114">
        <v>582</v>
      </c>
      <c r="E132" s="115">
        <v>0.3688212927756654</v>
      </c>
      <c r="F132" s="81">
        <v>1951</v>
      </c>
      <c r="G132" s="81">
        <v>594</v>
      </c>
      <c r="H132" s="115">
        <v>0.3044592516658124</v>
      </c>
    </row>
    <row r="133" spans="1:8" s="30" customFormat="1" ht="12.75">
      <c r="A133" s="113" t="s">
        <v>171</v>
      </c>
      <c r="B133" s="114">
        <v>582</v>
      </c>
      <c r="C133" s="114">
        <v>513</v>
      </c>
      <c r="D133" s="114">
        <v>164</v>
      </c>
      <c r="E133" s="115">
        <v>0.31968810916179335</v>
      </c>
      <c r="F133" s="81">
        <v>618</v>
      </c>
      <c r="G133" s="81">
        <v>167</v>
      </c>
      <c r="H133" s="115">
        <v>0.2702265372168285</v>
      </c>
    </row>
    <row r="134" spans="1:8" s="30" customFormat="1" ht="12.75">
      <c r="A134" s="113" t="s">
        <v>172</v>
      </c>
      <c r="B134" s="114">
        <v>907</v>
      </c>
      <c r="C134" s="114">
        <v>752</v>
      </c>
      <c r="D134" s="114">
        <v>227</v>
      </c>
      <c r="E134" s="115">
        <v>0.30186170212765956</v>
      </c>
      <c r="F134" s="81">
        <v>988</v>
      </c>
      <c r="G134" s="81">
        <v>233</v>
      </c>
      <c r="H134" s="115">
        <v>0.23582995951417005</v>
      </c>
    </row>
    <row r="135" spans="1:8" s="30" customFormat="1" ht="12.75">
      <c r="A135" s="113" t="s">
        <v>173</v>
      </c>
      <c r="B135" s="114">
        <v>739</v>
      </c>
      <c r="C135" s="114">
        <v>631</v>
      </c>
      <c r="D135" s="114">
        <v>208</v>
      </c>
      <c r="E135" s="115">
        <v>0.329635499207607</v>
      </c>
      <c r="F135" s="81">
        <v>766</v>
      </c>
      <c r="G135" s="81">
        <v>209</v>
      </c>
      <c r="H135" s="115">
        <v>0.27284595300261094</v>
      </c>
    </row>
    <row r="136" spans="1:8" s="30" customFormat="1" ht="12.75">
      <c r="A136" s="113" t="s">
        <v>174</v>
      </c>
      <c r="B136" s="114">
        <v>3702</v>
      </c>
      <c r="C136" s="114">
        <v>3214</v>
      </c>
      <c r="D136" s="114">
        <v>1128</v>
      </c>
      <c r="E136" s="115">
        <v>0.3509645301804605</v>
      </c>
      <c r="F136" s="81">
        <v>3793</v>
      </c>
      <c r="G136" s="81">
        <v>1136</v>
      </c>
      <c r="H136" s="115">
        <v>0.2994990772475613</v>
      </c>
    </row>
    <row r="137" spans="1:8" s="30" customFormat="1" ht="12.75">
      <c r="A137" s="113" t="s">
        <v>175</v>
      </c>
      <c r="B137" s="114">
        <v>121</v>
      </c>
      <c r="C137" s="114">
        <v>108</v>
      </c>
      <c r="D137" s="114">
        <v>39</v>
      </c>
      <c r="E137" s="115">
        <v>0.3611111111111111</v>
      </c>
      <c r="F137" s="81">
        <v>140</v>
      </c>
      <c r="G137" s="81">
        <v>41</v>
      </c>
      <c r="H137" s="115">
        <v>0.29285714285714287</v>
      </c>
    </row>
    <row r="138" spans="1:8" s="30" customFormat="1" ht="12.75">
      <c r="A138" s="113" t="s">
        <v>176</v>
      </c>
      <c r="B138" s="114">
        <v>4610</v>
      </c>
      <c r="C138" s="114">
        <v>3971</v>
      </c>
      <c r="D138" s="114">
        <v>1362</v>
      </c>
      <c r="E138" s="115">
        <v>0.3429866532359607</v>
      </c>
      <c r="F138" s="81">
        <v>4809</v>
      </c>
      <c r="G138" s="81">
        <v>1379</v>
      </c>
      <c r="H138" s="115">
        <v>0.2867540029112082</v>
      </c>
    </row>
    <row r="139" spans="1:8" s="30" customFormat="1" ht="12.75">
      <c r="A139" s="113" t="s">
        <v>177</v>
      </c>
      <c r="B139" s="114">
        <v>51</v>
      </c>
      <c r="C139" s="114">
        <v>42</v>
      </c>
      <c r="D139" s="114">
        <v>11</v>
      </c>
      <c r="E139" s="115">
        <v>0.2619047619047619</v>
      </c>
      <c r="F139" s="81">
        <v>49</v>
      </c>
      <c r="G139" s="81">
        <v>11</v>
      </c>
      <c r="H139" s="115">
        <v>0.22448979591836735</v>
      </c>
    </row>
    <row r="140" spans="1:8" s="30" customFormat="1" ht="12.75">
      <c r="A140" s="113" t="s">
        <v>178</v>
      </c>
      <c r="B140" s="114">
        <v>719</v>
      </c>
      <c r="C140" s="114">
        <v>601</v>
      </c>
      <c r="D140" s="114">
        <v>144</v>
      </c>
      <c r="E140" s="115">
        <v>0.23960066555740434</v>
      </c>
      <c r="F140" s="81">
        <v>767</v>
      </c>
      <c r="G140" s="81">
        <v>148</v>
      </c>
      <c r="H140" s="115">
        <v>0.19295958279009126</v>
      </c>
    </row>
    <row r="141" spans="1:8" s="30" customFormat="1" ht="12.75">
      <c r="A141" s="113" t="s">
        <v>179</v>
      </c>
      <c r="B141" s="114">
        <v>110</v>
      </c>
      <c r="C141" s="114">
        <v>104</v>
      </c>
      <c r="D141" s="114">
        <v>30</v>
      </c>
      <c r="E141" s="115">
        <v>0.28846153846153844</v>
      </c>
      <c r="F141" s="81">
        <v>120</v>
      </c>
      <c r="G141" s="81">
        <v>30</v>
      </c>
      <c r="H141" s="115">
        <v>0.25</v>
      </c>
    </row>
    <row r="142" spans="1:8" s="30" customFormat="1" ht="12.75">
      <c r="A142" s="113" t="s">
        <v>180</v>
      </c>
      <c r="B142" s="114">
        <v>437</v>
      </c>
      <c r="C142" s="114">
        <v>369</v>
      </c>
      <c r="D142" s="114">
        <v>128</v>
      </c>
      <c r="E142" s="115">
        <v>0.34688346883468835</v>
      </c>
      <c r="F142" s="81">
        <v>448</v>
      </c>
      <c r="G142" s="81">
        <v>132</v>
      </c>
      <c r="H142" s="115">
        <v>0.29464285714285715</v>
      </c>
    </row>
    <row r="143" spans="1:8" s="30" customFormat="1" ht="12.75">
      <c r="A143" s="113" t="s">
        <v>181</v>
      </c>
      <c r="B143" s="114">
        <v>64</v>
      </c>
      <c r="C143" s="114">
        <v>59</v>
      </c>
      <c r="D143" s="114">
        <v>8</v>
      </c>
      <c r="E143" s="115">
        <v>0.13559322033898305</v>
      </c>
      <c r="F143" s="81">
        <v>86</v>
      </c>
      <c r="G143" s="81">
        <v>8</v>
      </c>
      <c r="H143" s="115">
        <v>0.09302325581395349</v>
      </c>
    </row>
    <row r="144" spans="1:8" s="30" customFormat="1" ht="12.75">
      <c r="A144" s="113" t="s">
        <v>182</v>
      </c>
      <c r="B144" s="114">
        <v>1147</v>
      </c>
      <c r="C144" s="114">
        <v>955</v>
      </c>
      <c r="D144" s="114">
        <v>183</v>
      </c>
      <c r="E144" s="115">
        <v>0.19162303664921465</v>
      </c>
      <c r="F144" s="81">
        <v>1475</v>
      </c>
      <c r="G144" s="81">
        <v>188</v>
      </c>
      <c r="H144" s="115">
        <v>0.12745762711864406</v>
      </c>
    </row>
    <row r="145" spans="1:8" s="30" customFormat="1" ht="12.75">
      <c r="A145" s="113" t="s">
        <v>183</v>
      </c>
      <c r="B145" s="114">
        <v>38</v>
      </c>
      <c r="C145" s="114">
        <v>36</v>
      </c>
      <c r="D145" s="114">
        <v>9</v>
      </c>
      <c r="E145" s="115">
        <v>0.25</v>
      </c>
      <c r="F145" s="81">
        <v>38</v>
      </c>
      <c r="G145" s="81">
        <v>9</v>
      </c>
      <c r="H145" s="115">
        <v>0.23684210526315788</v>
      </c>
    </row>
    <row r="146" spans="1:8" s="30" customFormat="1" ht="12.75">
      <c r="A146" s="113" t="s">
        <v>184</v>
      </c>
      <c r="B146" s="114">
        <v>292</v>
      </c>
      <c r="C146" s="114">
        <v>257</v>
      </c>
      <c r="D146" s="114">
        <v>87</v>
      </c>
      <c r="E146" s="115">
        <v>0.33852140077821014</v>
      </c>
      <c r="F146" s="81">
        <v>334</v>
      </c>
      <c r="G146" s="81">
        <v>90</v>
      </c>
      <c r="H146" s="115">
        <v>0.2694610778443114</v>
      </c>
    </row>
    <row r="147" spans="1:8" s="30" customFormat="1" ht="12.75">
      <c r="A147" s="113" t="s">
        <v>47</v>
      </c>
      <c r="B147" s="114">
        <v>9695</v>
      </c>
      <c r="C147" s="114">
        <v>8160</v>
      </c>
      <c r="D147" s="114">
        <v>2264</v>
      </c>
      <c r="E147" s="115">
        <v>0.2774509803921569</v>
      </c>
      <c r="F147" s="81">
        <v>10098</v>
      </c>
      <c r="G147" s="81">
        <v>2292</v>
      </c>
      <c r="H147" s="115">
        <v>0.22697563874034463</v>
      </c>
    </row>
    <row r="148" spans="1:8" s="30" customFormat="1" ht="12.75">
      <c r="A148" s="113" t="s">
        <v>185</v>
      </c>
      <c r="B148" s="114">
        <v>2008</v>
      </c>
      <c r="C148" s="114">
        <v>1748</v>
      </c>
      <c r="D148" s="114">
        <v>665</v>
      </c>
      <c r="E148" s="115">
        <v>0.3804347826086957</v>
      </c>
      <c r="F148" s="81">
        <v>1995</v>
      </c>
      <c r="G148" s="81">
        <v>671</v>
      </c>
      <c r="H148" s="115">
        <v>0.33634085213032583</v>
      </c>
    </row>
    <row r="149" spans="1:8" s="30" customFormat="1" ht="12.75">
      <c r="A149" s="113" t="s">
        <v>186</v>
      </c>
      <c r="B149" s="114">
        <v>165</v>
      </c>
      <c r="C149" s="114">
        <v>143</v>
      </c>
      <c r="D149" s="114">
        <v>37</v>
      </c>
      <c r="E149" s="115">
        <v>0.25874125874125875</v>
      </c>
      <c r="F149" s="81">
        <v>179</v>
      </c>
      <c r="G149" s="81">
        <v>38</v>
      </c>
      <c r="H149" s="115">
        <v>0.2122905027932961</v>
      </c>
    </row>
    <row r="150" spans="1:8" s="30" customFormat="1" ht="12.75">
      <c r="A150" s="113" t="s">
        <v>187</v>
      </c>
      <c r="B150" s="114">
        <v>74</v>
      </c>
      <c r="C150" s="114">
        <v>67</v>
      </c>
      <c r="D150" s="114">
        <v>15</v>
      </c>
      <c r="E150" s="115">
        <v>0.22388059701492538</v>
      </c>
      <c r="F150" s="81">
        <v>82</v>
      </c>
      <c r="G150" s="81">
        <v>16</v>
      </c>
      <c r="H150" s="115">
        <v>0.1951219512195122</v>
      </c>
    </row>
    <row r="151" spans="1:8" s="30" customFormat="1" ht="12.75">
      <c r="A151" s="113" t="s">
        <v>188</v>
      </c>
      <c r="B151" s="114">
        <v>453</v>
      </c>
      <c r="C151" s="114">
        <v>401</v>
      </c>
      <c r="D151" s="114">
        <v>112</v>
      </c>
      <c r="E151" s="115">
        <v>0.2793017456359102</v>
      </c>
      <c r="F151" s="81">
        <v>469</v>
      </c>
      <c r="G151" s="81">
        <v>112</v>
      </c>
      <c r="H151" s="115">
        <v>0.23880597014925373</v>
      </c>
    </row>
    <row r="152" spans="1:8" s="30" customFormat="1" ht="12.75">
      <c r="A152" s="113" t="s">
        <v>189</v>
      </c>
      <c r="B152" s="114">
        <v>285</v>
      </c>
      <c r="C152" s="114">
        <v>259</v>
      </c>
      <c r="D152" s="114">
        <v>83</v>
      </c>
      <c r="E152" s="115">
        <v>0.3204633204633205</v>
      </c>
      <c r="F152" s="81">
        <v>301</v>
      </c>
      <c r="G152" s="81">
        <v>84</v>
      </c>
      <c r="H152" s="115">
        <v>0.27906976744186046</v>
      </c>
    </row>
    <row r="153" spans="1:8" s="30" customFormat="1" ht="12.75">
      <c r="A153" s="113" t="s">
        <v>190</v>
      </c>
      <c r="B153" s="114">
        <v>224</v>
      </c>
      <c r="C153" s="114">
        <v>205</v>
      </c>
      <c r="D153" s="114">
        <v>60</v>
      </c>
      <c r="E153" s="115">
        <v>0.2926829268292683</v>
      </c>
      <c r="F153" s="81">
        <v>253</v>
      </c>
      <c r="G153" s="81">
        <v>60</v>
      </c>
      <c r="H153" s="115">
        <v>0.23715415019762845</v>
      </c>
    </row>
    <row r="154" spans="1:8" s="30" customFormat="1" ht="12.75">
      <c r="A154" s="113" t="s">
        <v>191</v>
      </c>
      <c r="B154" s="114">
        <v>3068</v>
      </c>
      <c r="C154" s="114">
        <v>2637</v>
      </c>
      <c r="D154" s="114">
        <v>878</v>
      </c>
      <c r="E154" s="115">
        <v>0.3329541145240804</v>
      </c>
      <c r="F154" s="81">
        <v>3336</v>
      </c>
      <c r="G154" s="81">
        <v>894</v>
      </c>
      <c r="H154" s="115">
        <v>0.26798561151079137</v>
      </c>
    </row>
    <row r="155" spans="1:8" s="30" customFormat="1" ht="12.75">
      <c r="A155" s="113" t="s">
        <v>192</v>
      </c>
      <c r="B155" s="114">
        <v>194</v>
      </c>
      <c r="C155" s="114">
        <v>173</v>
      </c>
      <c r="D155" s="114">
        <v>50</v>
      </c>
      <c r="E155" s="115">
        <v>0.28901734104046245</v>
      </c>
      <c r="F155" s="81">
        <v>232</v>
      </c>
      <c r="G155" s="81">
        <v>52</v>
      </c>
      <c r="H155" s="115">
        <v>0.22413793103448276</v>
      </c>
    </row>
    <row r="156" spans="1:8" s="55" customFormat="1" ht="12.75">
      <c r="A156" s="113" t="s">
        <v>193</v>
      </c>
      <c r="B156" s="114">
        <v>1003</v>
      </c>
      <c r="C156" s="114">
        <v>859</v>
      </c>
      <c r="D156" s="114">
        <v>267</v>
      </c>
      <c r="E156" s="115">
        <v>0.3108265424912689</v>
      </c>
      <c r="F156" s="81">
        <v>1082</v>
      </c>
      <c r="G156" s="81">
        <v>272</v>
      </c>
      <c r="H156" s="115">
        <v>0.2513863216266174</v>
      </c>
    </row>
    <row r="157" spans="1:8" s="30" customFormat="1" ht="12.75">
      <c r="A157" s="113" t="s">
        <v>194</v>
      </c>
      <c r="B157" s="114">
        <v>103</v>
      </c>
      <c r="C157" s="114">
        <v>87</v>
      </c>
      <c r="D157" s="114">
        <v>20</v>
      </c>
      <c r="E157" s="115">
        <v>0.22988505747126436</v>
      </c>
      <c r="F157" s="81">
        <v>96</v>
      </c>
      <c r="G157" s="81">
        <v>20</v>
      </c>
      <c r="H157" s="115">
        <v>0.20833333333333334</v>
      </c>
    </row>
    <row r="158" spans="1:8" s="30" customFormat="1" ht="12.75">
      <c r="A158" s="113" t="s">
        <v>195</v>
      </c>
      <c r="B158" s="114">
        <v>1344</v>
      </c>
      <c r="C158" s="114">
        <v>1137</v>
      </c>
      <c r="D158" s="114">
        <v>422</v>
      </c>
      <c r="E158" s="115">
        <v>0.37115215479331576</v>
      </c>
      <c r="F158" s="81">
        <v>1386</v>
      </c>
      <c r="G158" s="81">
        <v>431</v>
      </c>
      <c r="H158" s="115">
        <v>0.31096681096681095</v>
      </c>
    </row>
    <row r="159" spans="1:8" s="30" customFormat="1" ht="12.75">
      <c r="A159" s="113" t="s">
        <v>196</v>
      </c>
      <c r="B159" s="114">
        <v>110</v>
      </c>
      <c r="C159" s="114">
        <v>107</v>
      </c>
      <c r="D159" s="114">
        <v>21</v>
      </c>
      <c r="E159" s="115">
        <v>0.19626168224299065</v>
      </c>
      <c r="F159" s="81">
        <v>121</v>
      </c>
      <c r="G159" s="81">
        <v>21</v>
      </c>
      <c r="H159" s="115">
        <v>0.17355371900826447</v>
      </c>
    </row>
    <row r="160" spans="1:8" s="30" customFormat="1" ht="12.75">
      <c r="A160" s="113" t="s">
        <v>197</v>
      </c>
      <c r="B160" s="114">
        <v>258</v>
      </c>
      <c r="C160" s="114">
        <v>218</v>
      </c>
      <c r="D160" s="114">
        <v>89</v>
      </c>
      <c r="E160" s="115">
        <v>0.40825688073394495</v>
      </c>
      <c r="F160" s="81">
        <v>254</v>
      </c>
      <c r="G160" s="81">
        <v>89</v>
      </c>
      <c r="H160" s="115">
        <v>0.35039370078740156</v>
      </c>
    </row>
    <row r="161" spans="1:8" s="30" customFormat="1" ht="12.75">
      <c r="A161" s="113" t="s">
        <v>198</v>
      </c>
      <c r="B161" s="114">
        <v>61</v>
      </c>
      <c r="C161" s="114">
        <v>50</v>
      </c>
      <c r="D161" s="114">
        <v>11</v>
      </c>
      <c r="E161" s="115">
        <v>0.22</v>
      </c>
      <c r="F161" s="81">
        <v>78</v>
      </c>
      <c r="G161" s="81">
        <v>11</v>
      </c>
      <c r="H161" s="115">
        <v>0.14102564102564102</v>
      </c>
    </row>
    <row r="162" spans="1:8" s="30" customFormat="1" ht="12.75">
      <c r="A162" s="113" t="s">
        <v>199</v>
      </c>
      <c r="B162" s="114">
        <v>8029</v>
      </c>
      <c r="C162" s="114">
        <v>6505</v>
      </c>
      <c r="D162" s="114">
        <v>1576</v>
      </c>
      <c r="E162" s="115">
        <v>0.2422751729438893</v>
      </c>
      <c r="F162" s="81">
        <v>7893</v>
      </c>
      <c r="G162" s="81">
        <v>1597</v>
      </c>
      <c r="H162" s="115">
        <v>0.20233117952616242</v>
      </c>
    </row>
    <row r="163" spans="1:8" s="30" customFormat="1" ht="12.75">
      <c r="A163" s="113" t="s">
        <v>200</v>
      </c>
      <c r="B163" s="114">
        <v>139</v>
      </c>
      <c r="C163" s="114">
        <v>121</v>
      </c>
      <c r="D163" s="114">
        <v>39</v>
      </c>
      <c r="E163" s="115">
        <v>0.32231404958677684</v>
      </c>
      <c r="F163" s="81">
        <v>147</v>
      </c>
      <c r="G163" s="81">
        <v>40</v>
      </c>
      <c r="H163" s="115">
        <v>0.272108843537415</v>
      </c>
    </row>
    <row r="164" spans="1:8" s="30" customFormat="1" ht="12.75">
      <c r="A164" s="113" t="s">
        <v>201</v>
      </c>
      <c r="B164" s="114">
        <v>102</v>
      </c>
      <c r="C164" s="114">
        <v>95</v>
      </c>
      <c r="D164" s="114">
        <v>28</v>
      </c>
      <c r="E164" s="115">
        <v>0.29473684210526313</v>
      </c>
      <c r="F164" s="81">
        <v>108</v>
      </c>
      <c r="G164" s="81">
        <v>28</v>
      </c>
      <c r="H164" s="115">
        <v>0.25925925925925924</v>
      </c>
    </row>
    <row r="165" spans="1:8" s="30" customFormat="1" ht="12.75">
      <c r="A165" s="113" t="s">
        <v>202</v>
      </c>
      <c r="B165" s="114">
        <v>1275</v>
      </c>
      <c r="C165" s="114">
        <v>1067</v>
      </c>
      <c r="D165" s="114">
        <v>342</v>
      </c>
      <c r="E165" s="115">
        <v>0.32052483598875353</v>
      </c>
      <c r="F165" s="81">
        <v>1388</v>
      </c>
      <c r="G165" s="81">
        <v>344</v>
      </c>
      <c r="H165" s="115">
        <v>0.2478386167146974</v>
      </c>
    </row>
    <row r="166" spans="1:8" s="30" customFormat="1" ht="12.75">
      <c r="A166" s="113" t="s">
        <v>203</v>
      </c>
      <c r="B166" s="114">
        <v>172</v>
      </c>
      <c r="C166" s="114">
        <v>152</v>
      </c>
      <c r="D166" s="114">
        <v>54</v>
      </c>
      <c r="E166" s="115">
        <v>0.35526315789473684</v>
      </c>
      <c r="F166" s="81">
        <v>187</v>
      </c>
      <c r="G166" s="81">
        <v>54</v>
      </c>
      <c r="H166" s="115">
        <v>0.2887700534759358</v>
      </c>
    </row>
    <row r="167" spans="1:8" s="30" customFormat="1" ht="12.75">
      <c r="A167" s="113" t="s">
        <v>204</v>
      </c>
      <c r="B167" s="114">
        <v>7969</v>
      </c>
      <c r="C167" s="114">
        <v>6622</v>
      </c>
      <c r="D167" s="114">
        <v>1746</v>
      </c>
      <c r="E167" s="115">
        <v>0.2636665659921474</v>
      </c>
      <c r="F167" s="81">
        <v>8082</v>
      </c>
      <c r="G167" s="81">
        <v>1754</v>
      </c>
      <c r="H167" s="115">
        <v>0.21702548874041078</v>
      </c>
    </row>
    <row r="168" spans="1:8" s="30" customFormat="1" ht="12.75">
      <c r="A168" s="113" t="s">
        <v>205</v>
      </c>
      <c r="B168" s="114">
        <v>81</v>
      </c>
      <c r="C168" s="114">
        <v>75</v>
      </c>
      <c r="D168" s="114">
        <v>20</v>
      </c>
      <c r="E168" s="115">
        <v>0.26666666666666666</v>
      </c>
      <c r="F168" s="81">
        <v>85</v>
      </c>
      <c r="G168" s="81">
        <v>20</v>
      </c>
      <c r="H168" s="115">
        <v>0.23529411764705882</v>
      </c>
    </row>
    <row r="169" spans="1:8" s="30" customFormat="1" ht="12.75">
      <c r="A169" s="113" t="s">
        <v>206</v>
      </c>
      <c r="B169" s="114">
        <v>74</v>
      </c>
      <c r="C169" s="114">
        <v>67</v>
      </c>
      <c r="D169" s="114">
        <v>22</v>
      </c>
      <c r="E169" s="115">
        <v>0.3283582089552239</v>
      </c>
      <c r="F169" s="81">
        <v>76</v>
      </c>
      <c r="G169" s="81">
        <v>22</v>
      </c>
      <c r="H169" s="115">
        <v>0.2894736842105263</v>
      </c>
    </row>
    <row r="170" spans="1:8" s="30" customFormat="1" ht="12.75">
      <c r="A170" s="113" t="s">
        <v>382</v>
      </c>
      <c r="B170" s="114">
        <v>2</v>
      </c>
      <c r="C170" s="114">
        <v>2</v>
      </c>
      <c r="D170" s="114">
        <v>0</v>
      </c>
      <c r="E170" s="115">
        <v>0</v>
      </c>
      <c r="F170" s="81">
        <v>2</v>
      </c>
      <c r="G170" s="116">
        <v>0</v>
      </c>
      <c r="H170" s="115">
        <v>0</v>
      </c>
    </row>
    <row r="171" spans="1:8" s="30" customFormat="1" ht="12.75">
      <c r="A171" s="113" t="s">
        <v>207</v>
      </c>
      <c r="B171" s="114">
        <v>199</v>
      </c>
      <c r="C171" s="114">
        <v>190</v>
      </c>
      <c r="D171" s="114">
        <v>54</v>
      </c>
      <c r="E171" s="115">
        <v>0.28421052631578947</v>
      </c>
      <c r="F171" s="81">
        <v>216</v>
      </c>
      <c r="G171" s="81">
        <v>54</v>
      </c>
      <c r="H171" s="115">
        <v>0.25</v>
      </c>
    </row>
    <row r="172" spans="1:8" s="30" customFormat="1" ht="12.75">
      <c r="A172" s="113" t="s">
        <v>208</v>
      </c>
      <c r="B172" s="114">
        <v>690</v>
      </c>
      <c r="C172" s="114">
        <v>642</v>
      </c>
      <c r="D172" s="114">
        <v>218</v>
      </c>
      <c r="E172" s="115">
        <v>0.3395638629283489</v>
      </c>
      <c r="F172" s="81">
        <v>745</v>
      </c>
      <c r="G172" s="81">
        <v>219</v>
      </c>
      <c r="H172" s="115">
        <v>0.29395973154362415</v>
      </c>
    </row>
    <row r="173" spans="1:8" s="30" customFormat="1" ht="12.75">
      <c r="A173" s="113" t="s">
        <v>209</v>
      </c>
      <c r="B173" s="114">
        <v>416</v>
      </c>
      <c r="C173" s="114">
        <v>357</v>
      </c>
      <c r="D173" s="114">
        <v>108</v>
      </c>
      <c r="E173" s="115">
        <v>0.3025210084033613</v>
      </c>
      <c r="F173" s="81">
        <v>436</v>
      </c>
      <c r="G173" s="81">
        <v>108</v>
      </c>
      <c r="H173" s="115">
        <v>0.24770642201834864</v>
      </c>
    </row>
    <row r="174" spans="1:8" s="30" customFormat="1" ht="12.75">
      <c r="A174" s="113" t="s">
        <v>210</v>
      </c>
      <c r="B174" s="114">
        <v>470</v>
      </c>
      <c r="C174" s="114">
        <v>393</v>
      </c>
      <c r="D174" s="114">
        <v>127</v>
      </c>
      <c r="E174" s="115">
        <v>0.3231552162849873</v>
      </c>
      <c r="F174" s="81">
        <v>501</v>
      </c>
      <c r="G174" s="81">
        <v>128</v>
      </c>
      <c r="H174" s="115">
        <v>0.2554890219560878</v>
      </c>
    </row>
    <row r="175" spans="1:8" s="55" customFormat="1" ht="12.75">
      <c r="A175" s="113" t="s">
        <v>211</v>
      </c>
      <c r="B175" s="114">
        <v>8155</v>
      </c>
      <c r="C175" s="114">
        <v>6649</v>
      </c>
      <c r="D175" s="114">
        <v>1685</v>
      </c>
      <c r="E175" s="115">
        <v>0.25342156715295533</v>
      </c>
      <c r="F175" s="81">
        <v>8227</v>
      </c>
      <c r="G175" s="81">
        <v>1695</v>
      </c>
      <c r="H175" s="115">
        <v>0.20602892913577245</v>
      </c>
    </row>
    <row r="176" spans="1:8" s="30" customFormat="1" ht="12.75">
      <c r="A176" s="113" t="s">
        <v>212</v>
      </c>
      <c r="B176" s="114">
        <v>876</v>
      </c>
      <c r="C176" s="114">
        <v>737</v>
      </c>
      <c r="D176" s="114">
        <v>222</v>
      </c>
      <c r="E176" s="115">
        <v>0.3012211668928087</v>
      </c>
      <c r="F176" s="81">
        <v>893</v>
      </c>
      <c r="G176" s="81">
        <v>222</v>
      </c>
      <c r="H176" s="115">
        <v>0.24860022396416573</v>
      </c>
    </row>
    <row r="177" spans="1:8" s="30" customFormat="1" ht="12.75">
      <c r="A177" s="113" t="s">
        <v>213</v>
      </c>
      <c r="B177" s="114">
        <v>236</v>
      </c>
      <c r="C177" s="114">
        <v>207</v>
      </c>
      <c r="D177" s="114">
        <v>44</v>
      </c>
      <c r="E177" s="115">
        <v>0.21256038647342995</v>
      </c>
      <c r="F177" s="81">
        <v>255</v>
      </c>
      <c r="G177" s="81">
        <v>44</v>
      </c>
      <c r="H177" s="115">
        <v>0.17254901960784313</v>
      </c>
    </row>
    <row r="178" spans="1:8" s="30" customFormat="1" ht="12.75">
      <c r="A178" s="113" t="s">
        <v>214</v>
      </c>
      <c r="B178" s="114">
        <v>143</v>
      </c>
      <c r="C178" s="114">
        <v>124</v>
      </c>
      <c r="D178" s="114">
        <v>38</v>
      </c>
      <c r="E178" s="115">
        <v>0.3064516129032258</v>
      </c>
      <c r="F178" s="81">
        <v>137</v>
      </c>
      <c r="G178" s="81">
        <v>38</v>
      </c>
      <c r="H178" s="115">
        <v>0.2773722627737226</v>
      </c>
    </row>
    <row r="179" spans="1:8" s="30" customFormat="1" ht="12.75">
      <c r="A179" s="113" t="s">
        <v>215</v>
      </c>
      <c r="B179" s="114">
        <v>795</v>
      </c>
      <c r="C179" s="114">
        <v>682</v>
      </c>
      <c r="D179" s="114">
        <v>208</v>
      </c>
      <c r="E179" s="115">
        <v>0.30498533724340177</v>
      </c>
      <c r="F179" s="81">
        <v>871</v>
      </c>
      <c r="G179" s="81">
        <v>211</v>
      </c>
      <c r="H179" s="115">
        <v>0.24225028702640644</v>
      </c>
    </row>
    <row r="180" spans="1:8" s="30" customFormat="1" ht="12.75">
      <c r="A180" s="113" t="s">
        <v>216</v>
      </c>
      <c r="B180" s="114">
        <v>152</v>
      </c>
      <c r="C180" s="114">
        <v>138</v>
      </c>
      <c r="D180" s="114">
        <v>43</v>
      </c>
      <c r="E180" s="115">
        <v>0.3115942028985507</v>
      </c>
      <c r="F180" s="81">
        <v>147</v>
      </c>
      <c r="G180" s="81">
        <v>43</v>
      </c>
      <c r="H180" s="115">
        <v>0.2925170068027211</v>
      </c>
    </row>
    <row r="181" spans="1:8" s="30" customFormat="1" ht="12.75">
      <c r="A181" s="113" t="s">
        <v>217</v>
      </c>
      <c r="B181" s="114">
        <v>491</v>
      </c>
      <c r="C181" s="114">
        <v>424</v>
      </c>
      <c r="D181" s="114">
        <v>149</v>
      </c>
      <c r="E181" s="115">
        <v>0.35141509433962265</v>
      </c>
      <c r="F181" s="81">
        <v>508</v>
      </c>
      <c r="G181" s="81">
        <v>151</v>
      </c>
      <c r="H181" s="115">
        <v>0.297244094488189</v>
      </c>
    </row>
    <row r="182" spans="1:8" s="30" customFormat="1" ht="12.75">
      <c r="A182" s="113" t="s">
        <v>218</v>
      </c>
      <c r="B182" s="114">
        <v>112</v>
      </c>
      <c r="C182" s="114">
        <v>103</v>
      </c>
      <c r="D182" s="114">
        <v>25</v>
      </c>
      <c r="E182" s="115">
        <v>0.24271844660194175</v>
      </c>
      <c r="F182" s="81">
        <v>122</v>
      </c>
      <c r="G182" s="81">
        <v>25</v>
      </c>
      <c r="H182" s="115">
        <v>0.20491803278688525</v>
      </c>
    </row>
    <row r="183" spans="1:8" s="30" customFormat="1" ht="12.75">
      <c r="A183" s="113" t="s">
        <v>219</v>
      </c>
      <c r="B183" s="114">
        <v>1006</v>
      </c>
      <c r="C183" s="114">
        <v>815</v>
      </c>
      <c r="D183" s="114">
        <v>274</v>
      </c>
      <c r="E183" s="115">
        <v>0.3361963190184049</v>
      </c>
      <c r="F183" s="81">
        <v>999</v>
      </c>
      <c r="G183" s="81">
        <v>277</v>
      </c>
      <c r="H183" s="115">
        <v>0.2772772772772773</v>
      </c>
    </row>
    <row r="184" spans="1:8" s="30" customFormat="1" ht="12.75">
      <c r="A184" s="113" t="s">
        <v>220</v>
      </c>
      <c r="B184" s="114">
        <v>423</v>
      </c>
      <c r="C184" s="114">
        <v>377</v>
      </c>
      <c r="D184" s="114">
        <v>110</v>
      </c>
      <c r="E184" s="115">
        <v>0.2917771883289125</v>
      </c>
      <c r="F184" s="81">
        <v>445</v>
      </c>
      <c r="G184" s="81">
        <v>111</v>
      </c>
      <c r="H184" s="115">
        <v>0.24943820224719102</v>
      </c>
    </row>
    <row r="185" spans="1:8" s="30" customFormat="1" ht="12.75">
      <c r="A185" s="113" t="s">
        <v>221</v>
      </c>
      <c r="B185" s="114">
        <v>360</v>
      </c>
      <c r="C185" s="114">
        <v>321</v>
      </c>
      <c r="D185" s="114">
        <v>98</v>
      </c>
      <c r="E185" s="115">
        <v>0.3052959501557632</v>
      </c>
      <c r="F185" s="81">
        <v>369</v>
      </c>
      <c r="G185" s="81">
        <v>99</v>
      </c>
      <c r="H185" s="115">
        <v>0.2682926829268293</v>
      </c>
    </row>
    <row r="186" spans="1:8" s="30" customFormat="1" ht="12.75">
      <c r="A186" s="113" t="s">
        <v>222</v>
      </c>
      <c r="B186" s="114">
        <v>1124</v>
      </c>
      <c r="C186" s="114">
        <v>941</v>
      </c>
      <c r="D186" s="114">
        <v>286</v>
      </c>
      <c r="E186" s="115">
        <v>0.30393198724760895</v>
      </c>
      <c r="F186" s="81">
        <v>1197</v>
      </c>
      <c r="G186" s="81">
        <v>290</v>
      </c>
      <c r="H186" s="115">
        <v>0.24227234753550542</v>
      </c>
    </row>
    <row r="187" spans="1:8" s="30" customFormat="1" ht="12.75">
      <c r="A187" s="113" t="s">
        <v>223</v>
      </c>
      <c r="B187" s="114">
        <v>498</v>
      </c>
      <c r="C187" s="114">
        <v>436</v>
      </c>
      <c r="D187" s="114">
        <v>168</v>
      </c>
      <c r="E187" s="115">
        <v>0.3853211009174312</v>
      </c>
      <c r="F187" s="81">
        <v>497</v>
      </c>
      <c r="G187" s="81">
        <v>169</v>
      </c>
      <c r="H187" s="115">
        <v>0.34004024144869216</v>
      </c>
    </row>
    <row r="188" spans="1:8" s="30" customFormat="1" ht="12.75">
      <c r="A188" s="113" t="s">
        <v>224</v>
      </c>
      <c r="B188" s="114">
        <v>116</v>
      </c>
      <c r="C188" s="114">
        <v>108</v>
      </c>
      <c r="D188" s="114">
        <v>25</v>
      </c>
      <c r="E188" s="115">
        <v>0.23148148148148148</v>
      </c>
      <c r="F188" s="81">
        <v>139</v>
      </c>
      <c r="G188" s="81">
        <v>26</v>
      </c>
      <c r="H188" s="115">
        <v>0.18705035971223022</v>
      </c>
    </row>
    <row r="189" spans="1:8" s="30" customFormat="1" ht="12.75">
      <c r="A189" s="113" t="s">
        <v>225</v>
      </c>
      <c r="B189" s="114">
        <v>1504</v>
      </c>
      <c r="C189" s="114">
        <v>1275</v>
      </c>
      <c r="D189" s="114">
        <v>442</v>
      </c>
      <c r="E189" s="115">
        <v>0.3466666666666667</v>
      </c>
      <c r="F189" s="81">
        <v>1577</v>
      </c>
      <c r="G189" s="81">
        <v>450</v>
      </c>
      <c r="H189" s="115">
        <v>0.2853519340519975</v>
      </c>
    </row>
    <row r="190" spans="1:8" s="30" customFormat="1" ht="12.75">
      <c r="A190" s="113" t="s">
        <v>226</v>
      </c>
      <c r="B190" s="114">
        <v>3638</v>
      </c>
      <c r="C190" s="114">
        <v>3129</v>
      </c>
      <c r="D190" s="114">
        <v>1023</v>
      </c>
      <c r="E190" s="115">
        <v>0.32694151486097794</v>
      </c>
      <c r="F190" s="81">
        <v>3749</v>
      </c>
      <c r="G190" s="81">
        <v>1031</v>
      </c>
      <c r="H190" s="115">
        <v>0.27500666844491867</v>
      </c>
    </row>
    <row r="191" spans="1:8" s="30" customFormat="1" ht="12.75">
      <c r="A191" s="113" t="s">
        <v>227</v>
      </c>
      <c r="B191" s="114">
        <v>1537</v>
      </c>
      <c r="C191" s="114">
        <v>1259</v>
      </c>
      <c r="D191" s="114">
        <v>384</v>
      </c>
      <c r="E191" s="115">
        <v>0.3050039714058777</v>
      </c>
      <c r="F191" s="81">
        <v>1529</v>
      </c>
      <c r="G191" s="81">
        <v>392</v>
      </c>
      <c r="H191" s="115">
        <v>0.2563767168083715</v>
      </c>
    </row>
    <row r="192" spans="1:8" s="30" customFormat="1" ht="12.75">
      <c r="A192" s="113" t="s">
        <v>228</v>
      </c>
      <c r="B192" s="114">
        <v>272</v>
      </c>
      <c r="C192" s="114">
        <v>229</v>
      </c>
      <c r="D192" s="114">
        <v>63</v>
      </c>
      <c r="E192" s="115">
        <v>0.27510917030567683</v>
      </c>
      <c r="F192" s="81">
        <v>281</v>
      </c>
      <c r="G192" s="81">
        <v>64</v>
      </c>
      <c r="H192" s="115">
        <v>0.2277580071174377</v>
      </c>
    </row>
    <row r="193" spans="1:8" s="30" customFormat="1" ht="12.75">
      <c r="A193" s="113" t="s">
        <v>229</v>
      </c>
      <c r="B193" s="114">
        <v>177</v>
      </c>
      <c r="C193" s="114">
        <v>160</v>
      </c>
      <c r="D193" s="114">
        <v>25</v>
      </c>
      <c r="E193" s="115">
        <v>0.15625</v>
      </c>
      <c r="F193" s="81">
        <v>219</v>
      </c>
      <c r="G193" s="81">
        <v>26</v>
      </c>
      <c r="H193" s="115">
        <v>0.1187214611872146</v>
      </c>
    </row>
    <row r="194" spans="1:8" s="30" customFormat="1" ht="12.75">
      <c r="A194" s="113" t="s">
        <v>230</v>
      </c>
      <c r="B194" s="114">
        <v>176</v>
      </c>
      <c r="C194" s="114">
        <v>163</v>
      </c>
      <c r="D194" s="114">
        <v>34</v>
      </c>
      <c r="E194" s="115">
        <v>0.2085889570552147</v>
      </c>
      <c r="F194" s="81">
        <v>201</v>
      </c>
      <c r="G194" s="81">
        <v>35</v>
      </c>
      <c r="H194" s="115">
        <v>0.17412935323383086</v>
      </c>
    </row>
    <row r="195" spans="1:8" s="30" customFormat="1" ht="12.75">
      <c r="A195" s="113" t="s">
        <v>231</v>
      </c>
      <c r="B195" s="114">
        <v>590</v>
      </c>
      <c r="C195" s="114">
        <v>512</v>
      </c>
      <c r="D195" s="114">
        <v>136</v>
      </c>
      <c r="E195" s="115">
        <v>0.265625</v>
      </c>
      <c r="F195" s="81">
        <v>632</v>
      </c>
      <c r="G195" s="81">
        <v>140</v>
      </c>
      <c r="H195" s="115">
        <v>0.22151898734177214</v>
      </c>
    </row>
    <row r="196" spans="1:8" s="30" customFormat="1" ht="12.75">
      <c r="A196" s="113" t="s">
        <v>232</v>
      </c>
      <c r="B196" s="114">
        <v>353</v>
      </c>
      <c r="C196" s="114">
        <v>311</v>
      </c>
      <c r="D196" s="114">
        <v>90</v>
      </c>
      <c r="E196" s="115">
        <v>0.28938906752411575</v>
      </c>
      <c r="F196" s="81">
        <v>369</v>
      </c>
      <c r="G196" s="81">
        <v>90</v>
      </c>
      <c r="H196" s="115">
        <v>0.24390243902439024</v>
      </c>
    </row>
    <row r="197" spans="1:8" s="30" customFormat="1" ht="12.75">
      <c r="A197" s="113" t="s">
        <v>233</v>
      </c>
      <c r="B197" s="114">
        <v>99</v>
      </c>
      <c r="C197" s="114">
        <v>95</v>
      </c>
      <c r="D197" s="114">
        <v>19</v>
      </c>
      <c r="E197" s="115">
        <v>0.2</v>
      </c>
      <c r="F197" s="81">
        <v>124</v>
      </c>
      <c r="G197" s="81">
        <v>19</v>
      </c>
      <c r="H197" s="115">
        <v>0.1532258064516129</v>
      </c>
    </row>
    <row r="198" spans="1:8" s="30" customFormat="1" ht="12.75">
      <c r="A198" s="113" t="s">
        <v>234</v>
      </c>
      <c r="B198" s="114">
        <v>150</v>
      </c>
      <c r="C198" s="114">
        <v>141</v>
      </c>
      <c r="D198" s="114">
        <v>29</v>
      </c>
      <c r="E198" s="115">
        <v>0.20567375886524822</v>
      </c>
      <c r="F198" s="81">
        <v>182</v>
      </c>
      <c r="G198" s="81">
        <v>30</v>
      </c>
      <c r="H198" s="115">
        <v>0.16483516483516483</v>
      </c>
    </row>
    <row r="199" spans="1:8" s="30" customFormat="1" ht="12.75">
      <c r="A199" s="113" t="s">
        <v>235</v>
      </c>
      <c r="B199" s="114">
        <v>236</v>
      </c>
      <c r="C199" s="114">
        <v>219</v>
      </c>
      <c r="D199" s="114">
        <v>40</v>
      </c>
      <c r="E199" s="115">
        <v>0.182648401826484</v>
      </c>
      <c r="F199" s="81">
        <v>279</v>
      </c>
      <c r="G199" s="81">
        <v>41</v>
      </c>
      <c r="H199" s="115">
        <v>0.14695340501792115</v>
      </c>
    </row>
    <row r="200" spans="1:8" s="30" customFormat="1" ht="12.75">
      <c r="A200" s="113" t="s">
        <v>236</v>
      </c>
      <c r="B200" s="114">
        <v>265</v>
      </c>
      <c r="C200" s="114">
        <v>218</v>
      </c>
      <c r="D200" s="114">
        <v>63</v>
      </c>
      <c r="E200" s="115">
        <v>0.2889908256880734</v>
      </c>
      <c r="F200" s="81">
        <v>328</v>
      </c>
      <c r="G200" s="81">
        <v>69</v>
      </c>
      <c r="H200" s="115">
        <v>0.21036585365853658</v>
      </c>
    </row>
    <row r="201" spans="1:8" s="30" customFormat="1" ht="12.75">
      <c r="A201" s="113" t="s">
        <v>237</v>
      </c>
      <c r="B201" s="114">
        <v>87</v>
      </c>
      <c r="C201" s="114">
        <v>75</v>
      </c>
      <c r="D201" s="114">
        <v>9</v>
      </c>
      <c r="E201" s="115">
        <v>0.12</v>
      </c>
      <c r="F201" s="81">
        <v>97</v>
      </c>
      <c r="G201" s="81">
        <v>9</v>
      </c>
      <c r="H201" s="115">
        <v>0.09278350515463918</v>
      </c>
    </row>
    <row r="202" spans="1:8" s="30" customFormat="1" ht="12.75">
      <c r="A202" s="113" t="s">
        <v>391</v>
      </c>
      <c r="B202" s="114">
        <v>1100</v>
      </c>
      <c r="C202" s="114">
        <v>935</v>
      </c>
      <c r="D202" s="114">
        <v>348</v>
      </c>
      <c r="E202" s="115">
        <v>0.37219251336898396</v>
      </c>
      <c r="F202" s="81">
        <v>1079</v>
      </c>
      <c r="G202" s="81">
        <v>351</v>
      </c>
      <c r="H202" s="115">
        <v>0.3253012048192771</v>
      </c>
    </row>
    <row r="203" spans="1:8" s="30" customFormat="1" ht="12.75">
      <c r="A203" s="113" t="s">
        <v>238</v>
      </c>
      <c r="B203" s="114">
        <v>101</v>
      </c>
      <c r="C203" s="114">
        <v>90</v>
      </c>
      <c r="D203" s="114">
        <v>17</v>
      </c>
      <c r="E203" s="115">
        <v>0.18888888888888888</v>
      </c>
      <c r="F203" s="81">
        <v>104</v>
      </c>
      <c r="G203" s="81">
        <v>17</v>
      </c>
      <c r="H203" s="115">
        <v>0.16346153846153846</v>
      </c>
    </row>
    <row r="204" spans="1:8" s="30" customFormat="1" ht="12.75">
      <c r="A204" s="113" t="s">
        <v>239</v>
      </c>
      <c r="B204" s="114">
        <v>398</v>
      </c>
      <c r="C204" s="114">
        <v>363</v>
      </c>
      <c r="D204" s="114">
        <v>100</v>
      </c>
      <c r="E204" s="115">
        <v>0.27548209366391185</v>
      </c>
      <c r="F204" s="81">
        <v>440</v>
      </c>
      <c r="G204" s="81">
        <v>101</v>
      </c>
      <c r="H204" s="115">
        <v>0.22954545454545455</v>
      </c>
    </row>
    <row r="205" spans="1:8" s="30" customFormat="1" ht="12.75">
      <c r="A205" s="113" t="s">
        <v>240</v>
      </c>
      <c r="B205" s="114">
        <v>515</v>
      </c>
      <c r="C205" s="114">
        <v>469</v>
      </c>
      <c r="D205" s="114">
        <v>157</v>
      </c>
      <c r="E205" s="115">
        <v>0.3347547974413646</v>
      </c>
      <c r="F205" s="81">
        <v>590</v>
      </c>
      <c r="G205" s="81">
        <v>163</v>
      </c>
      <c r="H205" s="115">
        <v>0.27627118644067794</v>
      </c>
    </row>
    <row r="206" spans="1:8" s="30" customFormat="1" ht="12.75">
      <c r="A206" s="113" t="s">
        <v>49</v>
      </c>
      <c r="B206" s="114">
        <v>9665</v>
      </c>
      <c r="C206" s="114">
        <v>7858</v>
      </c>
      <c r="D206" s="114">
        <v>1554</v>
      </c>
      <c r="E206" s="115">
        <v>0.19776024433698142</v>
      </c>
      <c r="F206" s="81">
        <v>10363</v>
      </c>
      <c r="G206" s="81">
        <v>1579</v>
      </c>
      <c r="H206" s="115">
        <v>0.15236900511434912</v>
      </c>
    </row>
    <row r="207" spans="1:8" s="30" customFormat="1" ht="12.75">
      <c r="A207" s="113" t="s">
        <v>241</v>
      </c>
      <c r="B207" s="114">
        <v>502</v>
      </c>
      <c r="C207" s="114">
        <v>459</v>
      </c>
      <c r="D207" s="114">
        <v>89</v>
      </c>
      <c r="E207" s="115">
        <v>0.19389978213507625</v>
      </c>
      <c r="F207" s="81">
        <v>597</v>
      </c>
      <c r="G207" s="81">
        <v>91</v>
      </c>
      <c r="H207" s="115">
        <v>0.152428810720268</v>
      </c>
    </row>
    <row r="208" spans="1:8" s="30" customFormat="1" ht="12.75">
      <c r="A208" s="113" t="s">
        <v>242</v>
      </c>
      <c r="B208" s="114">
        <v>1673</v>
      </c>
      <c r="C208" s="114">
        <v>1423</v>
      </c>
      <c r="D208" s="114">
        <v>477</v>
      </c>
      <c r="E208" s="115">
        <v>0.3352073085031623</v>
      </c>
      <c r="F208" s="81">
        <v>1718</v>
      </c>
      <c r="G208" s="81">
        <v>482</v>
      </c>
      <c r="H208" s="115">
        <v>0.28055878928987193</v>
      </c>
    </row>
    <row r="209" spans="1:8" s="30" customFormat="1" ht="12.75">
      <c r="A209" s="113" t="s">
        <v>243</v>
      </c>
      <c r="B209" s="114">
        <v>3848</v>
      </c>
      <c r="C209" s="114">
        <v>3186</v>
      </c>
      <c r="D209" s="114">
        <v>690</v>
      </c>
      <c r="E209" s="115">
        <v>0.21657250470809794</v>
      </c>
      <c r="F209" s="81">
        <v>4028</v>
      </c>
      <c r="G209" s="81">
        <v>693</v>
      </c>
      <c r="H209" s="115">
        <v>0.17204568023833167</v>
      </c>
    </row>
    <row r="210" spans="1:8" s="30" customFormat="1" ht="12.75">
      <c r="A210" s="113" t="s">
        <v>244</v>
      </c>
      <c r="B210" s="114">
        <v>214</v>
      </c>
      <c r="C210" s="114">
        <v>193</v>
      </c>
      <c r="D210" s="114">
        <v>40</v>
      </c>
      <c r="E210" s="115">
        <v>0.20725388601036268</v>
      </c>
      <c r="F210" s="81">
        <v>240</v>
      </c>
      <c r="G210" s="81">
        <v>40</v>
      </c>
      <c r="H210" s="115">
        <v>0.16666666666666666</v>
      </c>
    </row>
    <row r="211" spans="1:8" s="55" customFormat="1" ht="12.75">
      <c r="A211" s="113" t="s">
        <v>245</v>
      </c>
      <c r="B211" s="114">
        <v>2241</v>
      </c>
      <c r="C211" s="114">
        <v>1907</v>
      </c>
      <c r="D211" s="114">
        <v>595</v>
      </c>
      <c r="E211" s="115">
        <v>0.31200839014158366</v>
      </c>
      <c r="F211" s="81">
        <v>2288</v>
      </c>
      <c r="G211" s="81">
        <v>605</v>
      </c>
      <c r="H211" s="115">
        <v>0.2644230769230769</v>
      </c>
    </row>
    <row r="212" spans="1:8" s="30" customFormat="1" ht="12.75">
      <c r="A212" s="113" t="s">
        <v>246</v>
      </c>
      <c r="B212" s="114">
        <v>3263</v>
      </c>
      <c r="C212" s="114">
        <v>2792</v>
      </c>
      <c r="D212" s="114">
        <v>840</v>
      </c>
      <c r="E212" s="115">
        <v>0.3008595988538682</v>
      </c>
      <c r="F212" s="81">
        <v>3362</v>
      </c>
      <c r="G212" s="81">
        <v>853</v>
      </c>
      <c r="H212" s="115">
        <v>0.2537180249851279</v>
      </c>
    </row>
    <row r="213" spans="1:8" s="30" customFormat="1" ht="12.75">
      <c r="A213" s="113" t="s">
        <v>392</v>
      </c>
      <c r="B213" s="114">
        <v>2574</v>
      </c>
      <c r="C213" s="114">
        <v>2043</v>
      </c>
      <c r="D213" s="114">
        <v>423</v>
      </c>
      <c r="E213" s="115">
        <v>0.20704845814977973</v>
      </c>
      <c r="F213" s="81">
        <v>2582</v>
      </c>
      <c r="G213" s="81">
        <v>429</v>
      </c>
      <c r="H213" s="115">
        <v>0.16615027110766847</v>
      </c>
    </row>
    <row r="214" spans="1:8" s="30" customFormat="1" ht="12.75">
      <c r="A214" s="113" t="s">
        <v>247</v>
      </c>
      <c r="B214" s="114">
        <v>216</v>
      </c>
      <c r="C214" s="114">
        <v>200</v>
      </c>
      <c r="D214" s="114">
        <v>20</v>
      </c>
      <c r="E214" s="115">
        <v>0.1</v>
      </c>
      <c r="F214" s="81">
        <v>243</v>
      </c>
      <c r="G214" s="81">
        <v>20</v>
      </c>
      <c r="H214" s="115">
        <v>0.0823045267489712</v>
      </c>
    </row>
    <row r="215" spans="1:8" s="30" customFormat="1" ht="12.75">
      <c r="A215" s="113" t="s">
        <v>248</v>
      </c>
      <c r="B215" s="114">
        <v>1215</v>
      </c>
      <c r="C215" s="114">
        <v>1010</v>
      </c>
      <c r="D215" s="114">
        <v>406</v>
      </c>
      <c r="E215" s="115">
        <v>0.401980198019802</v>
      </c>
      <c r="F215" s="81">
        <v>1172</v>
      </c>
      <c r="G215" s="81">
        <v>413</v>
      </c>
      <c r="H215" s="115">
        <v>0.35238907849829354</v>
      </c>
    </row>
    <row r="216" spans="1:8" s="30" customFormat="1" ht="12.75">
      <c r="A216" s="113" t="s">
        <v>249</v>
      </c>
      <c r="B216" s="114">
        <v>473</v>
      </c>
      <c r="C216" s="114">
        <v>399</v>
      </c>
      <c r="D216" s="114">
        <v>142</v>
      </c>
      <c r="E216" s="115">
        <v>0.3558897243107769</v>
      </c>
      <c r="F216" s="81">
        <v>488</v>
      </c>
      <c r="G216" s="81">
        <v>143</v>
      </c>
      <c r="H216" s="115">
        <v>0.2930327868852459</v>
      </c>
    </row>
    <row r="217" spans="1:8" s="30" customFormat="1" ht="12.75">
      <c r="A217" s="113" t="s">
        <v>250</v>
      </c>
      <c r="B217" s="114">
        <v>894</v>
      </c>
      <c r="C217" s="114">
        <v>739</v>
      </c>
      <c r="D217" s="114">
        <v>233</v>
      </c>
      <c r="E217" s="115">
        <v>0.3152909336941813</v>
      </c>
      <c r="F217" s="81">
        <v>945</v>
      </c>
      <c r="G217" s="81">
        <v>237</v>
      </c>
      <c r="H217" s="115">
        <v>0.2507936507936508</v>
      </c>
    </row>
    <row r="218" spans="1:8" s="30" customFormat="1" ht="12.75">
      <c r="A218" s="113" t="s">
        <v>251</v>
      </c>
      <c r="B218" s="114">
        <v>988</v>
      </c>
      <c r="C218" s="114">
        <v>798</v>
      </c>
      <c r="D218" s="114">
        <v>266</v>
      </c>
      <c r="E218" s="115">
        <v>0.3333333333333333</v>
      </c>
      <c r="F218" s="81">
        <v>988</v>
      </c>
      <c r="G218" s="81">
        <v>273</v>
      </c>
      <c r="H218" s="115">
        <v>0.27631578947368424</v>
      </c>
    </row>
    <row r="219" spans="1:8" s="30" customFormat="1" ht="12.75">
      <c r="A219" s="113" t="s">
        <v>252</v>
      </c>
      <c r="B219" s="114">
        <v>1195</v>
      </c>
      <c r="C219" s="114">
        <v>1046</v>
      </c>
      <c r="D219" s="114">
        <v>248</v>
      </c>
      <c r="E219" s="115">
        <v>0.23709369024856597</v>
      </c>
      <c r="F219" s="81">
        <v>1342</v>
      </c>
      <c r="G219" s="81">
        <v>249</v>
      </c>
      <c r="H219" s="115">
        <v>0.1855439642324888</v>
      </c>
    </row>
    <row r="220" spans="1:8" s="30" customFormat="1" ht="12.75">
      <c r="A220" s="113" t="s">
        <v>253</v>
      </c>
      <c r="B220" s="114">
        <v>246</v>
      </c>
      <c r="C220" s="114">
        <v>223</v>
      </c>
      <c r="D220" s="114">
        <v>82</v>
      </c>
      <c r="E220" s="115">
        <v>0.36771300448430494</v>
      </c>
      <c r="F220" s="81">
        <v>280</v>
      </c>
      <c r="G220" s="81">
        <v>84</v>
      </c>
      <c r="H220" s="115">
        <v>0.3</v>
      </c>
    </row>
    <row r="221" spans="1:8" s="30" customFormat="1" ht="12.75">
      <c r="A221" s="113" t="s">
        <v>254</v>
      </c>
      <c r="B221" s="114">
        <v>1476</v>
      </c>
      <c r="C221" s="114">
        <v>1352</v>
      </c>
      <c r="D221" s="114">
        <v>586</v>
      </c>
      <c r="E221" s="115">
        <v>0.4334319526627219</v>
      </c>
      <c r="F221" s="81">
        <v>1655</v>
      </c>
      <c r="G221" s="81">
        <v>603</v>
      </c>
      <c r="H221" s="115">
        <v>0.36435045317220544</v>
      </c>
    </row>
    <row r="222" spans="1:8" s="30" customFormat="1" ht="12.75">
      <c r="A222" s="113" t="s">
        <v>255</v>
      </c>
      <c r="B222" s="114">
        <v>2913</v>
      </c>
      <c r="C222" s="114">
        <v>2547</v>
      </c>
      <c r="D222" s="114">
        <v>1060</v>
      </c>
      <c r="E222" s="115">
        <v>0.4161758932076953</v>
      </c>
      <c r="F222" s="81">
        <v>3356</v>
      </c>
      <c r="G222" s="81">
        <v>1104</v>
      </c>
      <c r="H222" s="115">
        <v>0.3289630512514899</v>
      </c>
    </row>
    <row r="223" spans="1:8" s="30" customFormat="1" ht="12.75">
      <c r="A223" s="113" t="s">
        <v>256</v>
      </c>
      <c r="B223" s="114">
        <v>999</v>
      </c>
      <c r="C223" s="114">
        <v>897</v>
      </c>
      <c r="D223" s="114">
        <v>401</v>
      </c>
      <c r="E223" s="115">
        <v>0.44704570791527315</v>
      </c>
      <c r="F223" s="81">
        <v>1093</v>
      </c>
      <c r="G223" s="81">
        <v>409</v>
      </c>
      <c r="H223" s="115">
        <v>0.37419945105215</v>
      </c>
    </row>
    <row r="224" spans="1:8" s="30" customFormat="1" ht="12.75">
      <c r="A224" s="113" t="s">
        <v>51</v>
      </c>
      <c r="B224" s="114">
        <v>26681</v>
      </c>
      <c r="C224" s="114">
        <v>22802</v>
      </c>
      <c r="D224" s="114">
        <v>7204</v>
      </c>
      <c r="E224" s="115">
        <v>0.3159371984913604</v>
      </c>
      <c r="F224" s="81">
        <v>27546</v>
      </c>
      <c r="G224" s="81">
        <v>7311</v>
      </c>
      <c r="H224" s="115">
        <v>0.2654105859289915</v>
      </c>
    </row>
    <row r="225" spans="1:8" s="30" customFormat="1" ht="12.75">
      <c r="A225" s="113" t="s">
        <v>257</v>
      </c>
      <c r="B225" s="114">
        <v>803</v>
      </c>
      <c r="C225" s="114">
        <v>699</v>
      </c>
      <c r="D225" s="114">
        <v>273</v>
      </c>
      <c r="E225" s="115">
        <v>0.3905579399141631</v>
      </c>
      <c r="F225" s="81">
        <v>900</v>
      </c>
      <c r="G225" s="81">
        <v>281</v>
      </c>
      <c r="H225" s="115">
        <v>0.31222222222222223</v>
      </c>
    </row>
    <row r="226" spans="1:8" s="30" customFormat="1" ht="12.75">
      <c r="A226" s="113" t="s">
        <v>258</v>
      </c>
      <c r="B226" s="114">
        <v>398</v>
      </c>
      <c r="C226" s="114">
        <v>375</v>
      </c>
      <c r="D226" s="114">
        <v>139</v>
      </c>
      <c r="E226" s="115">
        <v>0.37066666666666664</v>
      </c>
      <c r="F226" s="81">
        <v>436</v>
      </c>
      <c r="G226" s="81">
        <v>140</v>
      </c>
      <c r="H226" s="115">
        <v>0.3211009174311927</v>
      </c>
    </row>
    <row r="227" spans="1:8" s="30" customFormat="1" ht="12.75">
      <c r="A227" s="113" t="s">
        <v>259</v>
      </c>
      <c r="B227" s="114">
        <v>363</v>
      </c>
      <c r="C227" s="114">
        <v>325</v>
      </c>
      <c r="D227" s="114">
        <v>70</v>
      </c>
      <c r="E227" s="115">
        <v>0.2153846153846154</v>
      </c>
      <c r="F227" s="81">
        <v>420</v>
      </c>
      <c r="G227" s="81">
        <v>70</v>
      </c>
      <c r="H227" s="115">
        <v>0.16666666666666666</v>
      </c>
    </row>
    <row r="228" spans="1:8" s="30" customFormat="1" ht="12.75">
      <c r="A228" s="113" t="s">
        <v>260</v>
      </c>
      <c r="B228" s="114">
        <v>1906</v>
      </c>
      <c r="C228" s="114">
        <v>1642</v>
      </c>
      <c r="D228" s="114">
        <v>601</v>
      </c>
      <c r="E228" s="115">
        <v>0.36601705237515225</v>
      </c>
      <c r="F228" s="81">
        <v>2023</v>
      </c>
      <c r="G228" s="81">
        <v>612</v>
      </c>
      <c r="H228" s="115">
        <v>0.3025210084033613</v>
      </c>
    </row>
    <row r="229" spans="1:8" s="55" customFormat="1" ht="12.75">
      <c r="A229" s="113" t="s">
        <v>261</v>
      </c>
      <c r="B229" s="114">
        <v>817</v>
      </c>
      <c r="C229" s="114">
        <v>728</v>
      </c>
      <c r="D229" s="114">
        <v>244</v>
      </c>
      <c r="E229" s="115">
        <v>0.33516483516483514</v>
      </c>
      <c r="F229" s="81">
        <v>845</v>
      </c>
      <c r="G229" s="81">
        <v>247</v>
      </c>
      <c r="H229" s="115">
        <v>0.2923076923076923</v>
      </c>
    </row>
    <row r="230" spans="1:8" s="30" customFormat="1" ht="12.75">
      <c r="A230" s="113" t="s">
        <v>262</v>
      </c>
      <c r="B230" s="114">
        <v>476</v>
      </c>
      <c r="C230" s="114">
        <v>429</v>
      </c>
      <c r="D230" s="114">
        <v>139</v>
      </c>
      <c r="E230" s="115">
        <v>0.32400932400932403</v>
      </c>
      <c r="F230" s="81">
        <v>519</v>
      </c>
      <c r="G230" s="81">
        <v>142</v>
      </c>
      <c r="H230" s="115">
        <v>0.27360308285163776</v>
      </c>
    </row>
    <row r="231" spans="1:8" s="30" customFormat="1" ht="12.75">
      <c r="A231" s="113" t="s">
        <v>383</v>
      </c>
      <c r="B231" s="114">
        <v>1</v>
      </c>
      <c r="C231" s="114">
        <v>0</v>
      </c>
      <c r="D231" s="114">
        <v>0</v>
      </c>
      <c r="E231" s="115">
        <v>0</v>
      </c>
      <c r="F231" s="116">
        <v>0</v>
      </c>
      <c r="G231" s="116">
        <v>0</v>
      </c>
      <c r="H231" s="117" t="s">
        <v>384</v>
      </c>
    </row>
    <row r="232" spans="1:8" s="30" customFormat="1" ht="12.75">
      <c r="A232" s="113" t="s">
        <v>263</v>
      </c>
      <c r="B232" s="114">
        <v>851</v>
      </c>
      <c r="C232" s="114">
        <v>774</v>
      </c>
      <c r="D232" s="114">
        <v>254</v>
      </c>
      <c r="E232" s="115">
        <v>0.3281653746770026</v>
      </c>
      <c r="F232" s="81">
        <v>928</v>
      </c>
      <c r="G232" s="81">
        <v>254</v>
      </c>
      <c r="H232" s="115">
        <v>0.27370689655172414</v>
      </c>
    </row>
    <row r="233" spans="1:8" s="30" customFormat="1" ht="12.75">
      <c r="A233" s="113" t="s">
        <v>264</v>
      </c>
      <c r="B233" s="114">
        <v>740</v>
      </c>
      <c r="C233" s="114">
        <v>683</v>
      </c>
      <c r="D233" s="114">
        <v>257</v>
      </c>
      <c r="E233" s="115">
        <v>0.3762811127379209</v>
      </c>
      <c r="F233" s="81">
        <v>815</v>
      </c>
      <c r="G233" s="81">
        <v>258</v>
      </c>
      <c r="H233" s="115">
        <v>0.3165644171779141</v>
      </c>
    </row>
    <row r="234" spans="1:8" s="30" customFormat="1" ht="12.75">
      <c r="A234" s="113" t="s">
        <v>265</v>
      </c>
      <c r="B234" s="114">
        <v>254</v>
      </c>
      <c r="C234" s="114">
        <v>231</v>
      </c>
      <c r="D234" s="114">
        <v>74</v>
      </c>
      <c r="E234" s="115">
        <v>0.3203463203463203</v>
      </c>
      <c r="F234" s="81">
        <v>262</v>
      </c>
      <c r="G234" s="81">
        <v>74</v>
      </c>
      <c r="H234" s="115">
        <v>0.2824427480916031</v>
      </c>
    </row>
    <row r="235" spans="1:8" s="30" customFormat="1" ht="12.75">
      <c r="A235" s="113" t="s">
        <v>266</v>
      </c>
      <c r="B235" s="114">
        <v>981</v>
      </c>
      <c r="C235" s="114">
        <v>827</v>
      </c>
      <c r="D235" s="114">
        <v>247</v>
      </c>
      <c r="E235" s="115">
        <v>0.29866989117291415</v>
      </c>
      <c r="F235" s="81">
        <v>1040</v>
      </c>
      <c r="G235" s="81">
        <v>250</v>
      </c>
      <c r="H235" s="115">
        <v>0.2403846153846154</v>
      </c>
    </row>
    <row r="236" spans="1:8" s="30" customFormat="1" ht="12.75">
      <c r="A236" s="113" t="s">
        <v>267</v>
      </c>
      <c r="B236" s="114">
        <v>2304</v>
      </c>
      <c r="C236" s="114">
        <v>1976</v>
      </c>
      <c r="D236" s="114">
        <v>719</v>
      </c>
      <c r="E236" s="115">
        <v>0.3638663967611336</v>
      </c>
      <c r="F236" s="81">
        <v>2294</v>
      </c>
      <c r="G236" s="81">
        <v>723</v>
      </c>
      <c r="H236" s="115">
        <v>0.3151700087183958</v>
      </c>
    </row>
    <row r="237" spans="1:8" s="55" customFormat="1" ht="12.75">
      <c r="A237" s="113" t="s">
        <v>268</v>
      </c>
      <c r="B237" s="114">
        <v>1006</v>
      </c>
      <c r="C237" s="114">
        <v>895</v>
      </c>
      <c r="D237" s="114">
        <v>375</v>
      </c>
      <c r="E237" s="115">
        <v>0.41899441340782123</v>
      </c>
      <c r="F237" s="81">
        <v>1147</v>
      </c>
      <c r="G237" s="81">
        <v>381</v>
      </c>
      <c r="H237" s="115">
        <v>0.33217088055797733</v>
      </c>
    </row>
    <row r="238" spans="1:8" s="30" customFormat="1" ht="12.75">
      <c r="A238" s="113" t="s">
        <v>393</v>
      </c>
      <c r="B238" s="114">
        <v>3659</v>
      </c>
      <c r="C238" s="114">
        <v>2791</v>
      </c>
      <c r="D238" s="114">
        <v>574</v>
      </c>
      <c r="E238" s="115">
        <v>0.2056610533858832</v>
      </c>
      <c r="F238" s="81">
        <v>3541</v>
      </c>
      <c r="G238" s="81">
        <v>581</v>
      </c>
      <c r="H238" s="115">
        <v>0.1640779440835922</v>
      </c>
    </row>
    <row r="239" spans="1:8" s="30" customFormat="1" ht="12.75">
      <c r="A239" s="113" t="s">
        <v>269</v>
      </c>
      <c r="B239" s="114">
        <v>2029</v>
      </c>
      <c r="C239" s="114">
        <v>1746</v>
      </c>
      <c r="D239" s="114">
        <v>473</v>
      </c>
      <c r="E239" s="115">
        <v>0.2709049255441008</v>
      </c>
      <c r="F239" s="81">
        <v>2140</v>
      </c>
      <c r="G239" s="81">
        <v>482</v>
      </c>
      <c r="H239" s="115">
        <v>0.2252336448598131</v>
      </c>
    </row>
    <row r="240" spans="1:8" s="30" customFormat="1" ht="12.75">
      <c r="A240" s="113" t="s">
        <v>270</v>
      </c>
      <c r="B240" s="114">
        <v>986</v>
      </c>
      <c r="C240" s="114">
        <v>830</v>
      </c>
      <c r="D240" s="114">
        <v>312</v>
      </c>
      <c r="E240" s="115">
        <v>0.3759036144578313</v>
      </c>
      <c r="F240" s="81">
        <v>1022</v>
      </c>
      <c r="G240" s="81">
        <v>317</v>
      </c>
      <c r="H240" s="115">
        <v>0.3101761252446184</v>
      </c>
    </row>
    <row r="241" spans="1:8" s="30" customFormat="1" ht="12.75">
      <c r="A241" s="113" t="s">
        <v>50</v>
      </c>
      <c r="B241" s="114">
        <v>9887</v>
      </c>
      <c r="C241" s="114">
        <v>8474</v>
      </c>
      <c r="D241" s="114">
        <v>2370</v>
      </c>
      <c r="E241" s="115">
        <v>0.27967901817323576</v>
      </c>
      <c r="F241" s="81">
        <v>10317</v>
      </c>
      <c r="G241" s="81">
        <v>2384</v>
      </c>
      <c r="H241" s="115">
        <v>0.23107492488126394</v>
      </c>
    </row>
    <row r="242" spans="1:8" s="30" customFormat="1" ht="12.75">
      <c r="A242" s="113" t="s">
        <v>271</v>
      </c>
      <c r="B242" s="114">
        <v>765</v>
      </c>
      <c r="C242" s="114">
        <v>682</v>
      </c>
      <c r="D242" s="114">
        <v>251</v>
      </c>
      <c r="E242" s="115">
        <v>0.3680351906158358</v>
      </c>
      <c r="F242" s="81">
        <v>803</v>
      </c>
      <c r="G242" s="81">
        <v>252</v>
      </c>
      <c r="H242" s="115">
        <v>0.3138231631382316</v>
      </c>
    </row>
    <row r="243" spans="1:8" s="30" customFormat="1" ht="12.75">
      <c r="A243" s="113" t="s">
        <v>272</v>
      </c>
      <c r="B243" s="114">
        <v>3057</v>
      </c>
      <c r="C243" s="114">
        <v>2730</v>
      </c>
      <c r="D243" s="114">
        <v>1156</v>
      </c>
      <c r="E243" s="115">
        <v>0.42344322344322344</v>
      </c>
      <c r="F243" s="81">
        <v>3357</v>
      </c>
      <c r="G243" s="81">
        <v>1168</v>
      </c>
      <c r="H243" s="115">
        <v>0.3479296991361335</v>
      </c>
    </row>
    <row r="244" spans="1:8" s="30" customFormat="1" ht="12.75">
      <c r="A244" s="113" t="s">
        <v>273</v>
      </c>
      <c r="B244" s="114">
        <v>97</v>
      </c>
      <c r="C244" s="114">
        <v>87</v>
      </c>
      <c r="D244" s="114">
        <v>32</v>
      </c>
      <c r="E244" s="115">
        <v>0.367816091954023</v>
      </c>
      <c r="F244" s="81">
        <v>112</v>
      </c>
      <c r="G244" s="81">
        <v>33</v>
      </c>
      <c r="H244" s="115">
        <v>0.29464285714285715</v>
      </c>
    </row>
    <row r="245" spans="1:8" s="30" customFormat="1" ht="12.75">
      <c r="A245" s="113" t="s">
        <v>274</v>
      </c>
      <c r="B245" s="114">
        <v>755</v>
      </c>
      <c r="C245" s="114">
        <v>679</v>
      </c>
      <c r="D245" s="114">
        <v>271</v>
      </c>
      <c r="E245" s="115">
        <v>0.39911634756995584</v>
      </c>
      <c r="F245" s="81">
        <v>863</v>
      </c>
      <c r="G245" s="81">
        <v>272</v>
      </c>
      <c r="H245" s="115">
        <v>0.31517960602549244</v>
      </c>
    </row>
    <row r="246" spans="1:8" s="30" customFormat="1" ht="12.75">
      <c r="A246" s="113" t="s">
        <v>275</v>
      </c>
      <c r="B246" s="114">
        <v>1173</v>
      </c>
      <c r="C246" s="114">
        <v>1049</v>
      </c>
      <c r="D246" s="114">
        <v>384</v>
      </c>
      <c r="E246" s="115">
        <v>0.36606291706387034</v>
      </c>
      <c r="F246" s="81">
        <v>1294</v>
      </c>
      <c r="G246" s="81">
        <v>389</v>
      </c>
      <c r="H246" s="115">
        <v>0.30061823802163834</v>
      </c>
    </row>
    <row r="247" spans="1:8" s="30" customFormat="1" ht="12.75">
      <c r="A247" s="113" t="s">
        <v>276</v>
      </c>
      <c r="B247" s="114">
        <v>504</v>
      </c>
      <c r="C247" s="114">
        <v>439</v>
      </c>
      <c r="D247" s="114">
        <v>149</v>
      </c>
      <c r="E247" s="115">
        <v>0.33940774487471526</v>
      </c>
      <c r="F247" s="81">
        <v>510</v>
      </c>
      <c r="G247" s="81">
        <v>150</v>
      </c>
      <c r="H247" s="115">
        <v>0.29411764705882354</v>
      </c>
    </row>
    <row r="248" spans="1:8" s="30" customFormat="1" ht="12.75">
      <c r="A248" s="113" t="s">
        <v>277</v>
      </c>
      <c r="B248" s="114">
        <v>575</v>
      </c>
      <c r="C248" s="114">
        <v>479</v>
      </c>
      <c r="D248" s="114">
        <v>157</v>
      </c>
      <c r="E248" s="115">
        <v>0.3277661795407098</v>
      </c>
      <c r="F248" s="81">
        <v>675</v>
      </c>
      <c r="G248" s="81">
        <v>157</v>
      </c>
      <c r="H248" s="115">
        <v>0.2325925925925926</v>
      </c>
    </row>
    <row r="249" spans="1:8" s="30" customFormat="1" ht="12.75">
      <c r="A249" s="113" t="s">
        <v>278</v>
      </c>
      <c r="B249" s="114">
        <v>675</v>
      </c>
      <c r="C249" s="114">
        <v>624</v>
      </c>
      <c r="D249" s="114">
        <v>190</v>
      </c>
      <c r="E249" s="115">
        <v>0.30448717948717946</v>
      </c>
      <c r="F249" s="81">
        <v>753</v>
      </c>
      <c r="G249" s="81">
        <v>190</v>
      </c>
      <c r="H249" s="115">
        <v>0.25232403718459495</v>
      </c>
    </row>
    <row r="250" spans="1:8" s="30" customFormat="1" ht="12.75">
      <c r="A250" s="113" t="s">
        <v>279</v>
      </c>
      <c r="B250" s="114">
        <v>316</v>
      </c>
      <c r="C250" s="114">
        <v>294</v>
      </c>
      <c r="D250" s="114">
        <v>93</v>
      </c>
      <c r="E250" s="115">
        <v>0.3163265306122449</v>
      </c>
      <c r="F250" s="81">
        <v>402</v>
      </c>
      <c r="G250" s="81">
        <v>93</v>
      </c>
      <c r="H250" s="115">
        <v>0.23134328358208955</v>
      </c>
    </row>
    <row r="251" spans="1:8" s="30" customFormat="1" ht="12.75">
      <c r="A251" s="113" t="s">
        <v>394</v>
      </c>
      <c r="B251" s="114">
        <v>430</v>
      </c>
      <c r="C251" s="114">
        <v>399</v>
      </c>
      <c r="D251" s="114">
        <v>105</v>
      </c>
      <c r="E251" s="115">
        <v>0.2631578947368421</v>
      </c>
      <c r="F251" s="81">
        <v>507</v>
      </c>
      <c r="G251" s="81">
        <v>105</v>
      </c>
      <c r="H251" s="115">
        <v>0.20710059171597633</v>
      </c>
    </row>
    <row r="252" spans="1:8" s="30" customFormat="1" ht="12.75">
      <c r="A252" s="113" t="s">
        <v>280</v>
      </c>
      <c r="B252" s="114">
        <v>371</v>
      </c>
      <c r="C252" s="114">
        <v>342</v>
      </c>
      <c r="D252" s="114">
        <v>50</v>
      </c>
      <c r="E252" s="115">
        <v>0.14619883040935672</v>
      </c>
      <c r="F252" s="81">
        <v>487</v>
      </c>
      <c r="G252" s="81">
        <v>50</v>
      </c>
      <c r="H252" s="115">
        <v>0.1026694045174538</v>
      </c>
    </row>
    <row r="253" spans="1:8" s="30" customFormat="1" ht="12.75">
      <c r="A253" s="113" t="s">
        <v>281</v>
      </c>
      <c r="B253" s="114">
        <v>658</v>
      </c>
      <c r="C253" s="114">
        <v>593</v>
      </c>
      <c r="D253" s="114">
        <v>152</v>
      </c>
      <c r="E253" s="115">
        <v>0.2563237774030354</v>
      </c>
      <c r="F253" s="81">
        <v>777</v>
      </c>
      <c r="G253" s="81">
        <v>152</v>
      </c>
      <c r="H253" s="115">
        <v>0.1956241956241956</v>
      </c>
    </row>
    <row r="254" spans="1:8" s="30" customFormat="1" ht="12.75">
      <c r="A254" s="113" t="s">
        <v>395</v>
      </c>
      <c r="B254" s="114">
        <v>356</v>
      </c>
      <c r="C254" s="114">
        <v>327</v>
      </c>
      <c r="D254" s="114">
        <v>50</v>
      </c>
      <c r="E254" s="115">
        <v>0.1529051987767584</v>
      </c>
      <c r="F254" s="81">
        <v>414</v>
      </c>
      <c r="G254" s="81">
        <v>50</v>
      </c>
      <c r="H254" s="115">
        <v>0.12077294685990338</v>
      </c>
    </row>
    <row r="255" spans="1:8" s="30" customFormat="1" ht="12.75">
      <c r="A255" s="113" t="s">
        <v>282</v>
      </c>
      <c r="B255" s="114">
        <v>277</v>
      </c>
      <c r="C255" s="114">
        <v>263</v>
      </c>
      <c r="D255" s="114">
        <v>72</v>
      </c>
      <c r="E255" s="115">
        <v>0.2737642585551331</v>
      </c>
      <c r="F255" s="81">
        <v>340</v>
      </c>
      <c r="G255" s="81">
        <v>72</v>
      </c>
      <c r="H255" s="115">
        <v>0.21176470588235294</v>
      </c>
    </row>
    <row r="256" spans="1:8" s="30" customFormat="1" ht="12.75">
      <c r="A256" s="113" t="s">
        <v>283</v>
      </c>
      <c r="B256" s="114">
        <v>1005</v>
      </c>
      <c r="C256" s="114">
        <v>813</v>
      </c>
      <c r="D256" s="114">
        <v>175</v>
      </c>
      <c r="E256" s="115">
        <v>0.21525215252152521</v>
      </c>
      <c r="F256" s="81">
        <v>1129</v>
      </c>
      <c r="G256" s="81">
        <v>175</v>
      </c>
      <c r="H256" s="115">
        <v>0.1550044286979628</v>
      </c>
    </row>
    <row r="257" spans="1:8" s="30" customFormat="1" ht="12.75">
      <c r="A257" s="113" t="s">
        <v>284</v>
      </c>
      <c r="B257" s="114">
        <v>228</v>
      </c>
      <c r="C257" s="114">
        <v>216</v>
      </c>
      <c r="D257" s="114">
        <v>50</v>
      </c>
      <c r="E257" s="115">
        <v>0.23148148148148148</v>
      </c>
      <c r="F257" s="81">
        <v>270</v>
      </c>
      <c r="G257" s="81">
        <v>50</v>
      </c>
      <c r="H257" s="115">
        <v>0.18518518518518517</v>
      </c>
    </row>
    <row r="258" spans="1:8" s="30" customFormat="1" ht="12.75">
      <c r="A258" s="113" t="s">
        <v>285</v>
      </c>
      <c r="B258" s="114">
        <v>916</v>
      </c>
      <c r="C258" s="114">
        <v>787</v>
      </c>
      <c r="D258" s="114">
        <v>239</v>
      </c>
      <c r="E258" s="115">
        <v>0.3036848792884371</v>
      </c>
      <c r="F258" s="81">
        <v>1100</v>
      </c>
      <c r="G258" s="81">
        <v>239</v>
      </c>
      <c r="H258" s="115">
        <v>0.21727272727272728</v>
      </c>
    </row>
    <row r="259" spans="1:8" s="30" customFormat="1" ht="12.75">
      <c r="A259" s="113" t="s">
        <v>396</v>
      </c>
      <c r="B259" s="114">
        <v>2040</v>
      </c>
      <c r="C259" s="114">
        <v>1775</v>
      </c>
      <c r="D259" s="114">
        <v>603</v>
      </c>
      <c r="E259" s="115">
        <v>0.3397183098591549</v>
      </c>
      <c r="F259" s="81">
        <v>2209</v>
      </c>
      <c r="G259" s="81">
        <v>604</v>
      </c>
      <c r="H259" s="115">
        <v>0.27342688999547304</v>
      </c>
    </row>
    <row r="260" spans="1:8" s="30" customFormat="1" ht="12.75">
      <c r="A260" s="113" t="s">
        <v>286</v>
      </c>
      <c r="B260" s="114">
        <v>299</v>
      </c>
      <c r="C260" s="114">
        <v>270</v>
      </c>
      <c r="D260" s="114">
        <v>61</v>
      </c>
      <c r="E260" s="115">
        <v>0.22592592592592592</v>
      </c>
      <c r="F260" s="81">
        <v>384</v>
      </c>
      <c r="G260" s="81">
        <v>62</v>
      </c>
      <c r="H260" s="115">
        <v>0.16145833333333334</v>
      </c>
    </row>
    <row r="261" spans="1:8" s="55" customFormat="1" ht="12.75">
      <c r="A261" s="113" t="s">
        <v>287</v>
      </c>
      <c r="B261" s="114">
        <v>839</v>
      </c>
      <c r="C261" s="114">
        <v>783</v>
      </c>
      <c r="D261" s="114">
        <v>127</v>
      </c>
      <c r="E261" s="115">
        <v>0.16219667943805874</v>
      </c>
      <c r="F261" s="81">
        <v>1153</v>
      </c>
      <c r="G261" s="81">
        <v>127</v>
      </c>
      <c r="H261" s="115">
        <v>0.11014744145706852</v>
      </c>
    </row>
    <row r="262" spans="1:8" s="118" customFormat="1" ht="13.5" customHeight="1">
      <c r="A262" s="113" t="s">
        <v>288</v>
      </c>
      <c r="B262" s="114">
        <v>1867</v>
      </c>
      <c r="C262" s="114">
        <v>1664</v>
      </c>
      <c r="D262" s="114">
        <v>344</v>
      </c>
      <c r="E262" s="115">
        <v>0.20673076923076922</v>
      </c>
      <c r="F262" s="81">
        <v>2170</v>
      </c>
      <c r="G262" s="81">
        <v>345</v>
      </c>
      <c r="H262" s="115">
        <v>0.15898617511520738</v>
      </c>
    </row>
    <row r="263" spans="1:8" ht="12.75">
      <c r="A263" s="113" t="s">
        <v>289</v>
      </c>
      <c r="B263" s="114">
        <v>1005</v>
      </c>
      <c r="C263" s="114">
        <v>864</v>
      </c>
      <c r="D263" s="114">
        <v>197</v>
      </c>
      <c r="E263" s="115">
        <v>0.22800925925925927</v>
      </c>
      <c r="F263" s="81">
        <v>1160</v>
      </c>
      <c r="G263" s="81">
        <v>197</v>
      </c>
      <c r="H263" s="115">
        <v>0.16982758620689656</v>
      </c>
    </row>
    <row r="264" spans="1:8" ht="12.75">
      <c r="A264" s="113" t="s">
        <v>397</v>
      </c>
      <c r="B264" s="114">
        <v>659</v>
      </c>
      <c r="C264" s="114">
        <v>587</v>
      </c>
      <c r="D264" s="114">
        <v>220</v>
      </c>
      <c r="E264" s="115">
        <v>0.3747870528109029</v>
      </c>
      <c r="F264" s="81">
        <v>695</v>
      </c>
      <c r="G264" s="81">
        <v>220</v>
      </c>
      <c r="H264" s="115">
        <v>0.31654676258992803</v>
      </c>
    </row>
    <row r="265" spans="1:8" ht="12.75">
      <c r="A265" s="113" t="s">
        <v>290</v>
      </c>
      <c r="B265" s="114">
        <v>152</v>
      </c>
      <c r="C265" s="114">
        <v>138</v>
      </c>
      <c r="D265" s="114">
        <v>37</v>
      </c>
      <c r="E265" s="115">
        <v>0.26811594202898553</v>
      </c>
      <c r="F265" s="81">
        <v>177</v>
      </c>
      <c r="G265" s="81">
        <v>37</v>
      </c>
      <c r="H265" s="115">
        <v>0.20903954802259886</v>
      </c>
    </row>
    <row r="266" spans="1:8" ht="12.75">
      <c r="A266" s="113" t="s">
        <v>291</v>
      </c>
      <c r="B266" s="114">
        <v>206</v>
      </c>
      <c r="C266" s="114">
        <v>194</v>
      </c>
      <c r="D266" s="114">
        <v>58</v>
      </c>
      <c r="E266" s="115">
        <v>0.29896907216494845</v>
      </c>
      <c r="F266" s="81">
        <v>246</v>
      </c>
      <c r="G266" s="81">
        <v>58</v>
      </c>
      <c r="H266" s="115">
        <v>0.23577235772357724</v>
      </c>
    </row>
    <row r="267" spans="1:8" ht="12.75">
      <c r="A267" s="113" t="s">
        <v>292</v>
      </c>
      <c r="B267" s="114">
        <v>400</v>
      </c>
      <c r="C267" s="114">
        <v>345</v>
      </c>
      <c r="D267" s="114">
        <v>134</v>
      </c>
      <c r="E267" s="115">
        <v>0.3884057971014493</v>
      </c>
      <c r="F267" s="81">
        <v>455</v>
      </c>
      <c r="G267" s="81">
        <v>134</v>
      </c>
      <c r="H267" s="115">
        <v>0.2945054945054945</v>
      </c>
    </row>
    <row r="268" spans="1:8" ht="12.75">
      <c r="A268" s="113" t="s">
        <v>293</v>
      </c>
      <c r="B268" s="114">
        <v>432</v>
      </c>
      <c r="C268" s="114">
        <v>403</v>
      </c>
      <c r="D268" s="114">
        <v>61</v>
      </c>
      <c r="E268" s="115">
        <v>0.1513647642679901</v>
      </c>
      <c r="F268" s="81">
        <v>569</v>
      </c>
      <c r="G268" s="81">
        <v>61</v>
      </c>
      <c r="H268" s="115">
        <v>0.10720562390158173</v>
      </c>
    </row>
    <row r="269" spans="1:8" ht="12.75">
      <c r="A269" s="113" t="s">
        <v>294</v>
      </c>
      <c r="B269" s="114">
        <v>3363</v>
      </c>
      <c r="C269" s="114">
        <v>2923</v>
      </c>
      <c r="D269" s="114">
        <v>826</v>
      </c>
      <c r="E269" s="115">
        <v>0.28258638385220664</v>
      </c>
      <c r="F269" s="81">
        <v>3645</v>
      </c>
      <c r="G269" s="81">
        <v>826</v>
      </c>
      <c r="H269" s="115">
        <v>0.22661179698216735</v>
      </c>
    </row>
    <row r="270" spans="1:8" ht="12.75">
      <c r="A270" s="113" t="s">
        <v>295</v>
      </c>
      <c r="B270" s="114">
        <v>286</v>
      </c>
      <c r="C270" s="114">
        <v>266</v>
      </c>
      <c r="D270" s="114">
        <v>60</v>
      </c>
      <c r="E270" s="115">
        <v>0.22556390977443608</v>
      </c>
      <c r="F270" s="81">
        <v>379</v>
      </c>
      <c r="G270" s="81">
        <v>60</v>
      </c>
      <c r="H270" s="115">
        <v>0.158311345646438</v>
      </c>
    </row>
    <row r="271" spans="1:8" ht="12.75">
      <c r="A271" s="113" t="s">
        <v>296</v>
      </c>
      <c r="B271" s="114">
        <v>180</v>
      </c>
      <c r="C271" s="114">
        <v>173</v>
      </c>
      <c r="D271" s="114">
        <v>29</v>
      </c>
      <c r="E271" s="115">
        <v>0.1676300578034682</v>
      </c>
      <c r="F271" s="81">
        <v>221</v>
      </c>
      <c r="G271" s="81">
        <v>29</v>
      </c>
      <c r="H271" s="115">
        <v>0.13122171945701358</v>
      </c>
    </row>
    <row r="272" spans="1:8" ht="12.75">
      <c r="A272" s="113" t="s">
        <v>297</v>
      </c>
      <c r="B272" s="114">
        <v>127</v>
      </c>
      <c r="C272" s="114">
        <v>117</v>
      </c>
      <c r="D272" s="114">
        <v>22</v>
      </c>
      <c r="E272" s="115">
        <v>0.18803418803418803</v>
      </c>
      <c r="F272" s="81">
        <v>159</v>
      </c>
      <c r="G272" s="81">
        <v>22</v>
      </c>
      <c r="H272" s="115">
        <v>0.13836477987421383</v>
      </c>
    </row>
    <row r="273" spans="1:8" ht="12.75">
      <c r="A273" s="113" t="s">
        <v>298</v>
      </c>
      <c r="B273" s="114">
        <v>439</v>
      </c>
      <c r="C273" s="114">
        <v>405</v>
      </c>
      <c r="D273" s="114">
        <v>140</v>
      </c>
      <c r="E273" s="115">
        <v>0.345679012345679</v>
      </c>
      <c r="F273" s="81">
        <v>541</v>
      </c>
      <c r="G273" s="81">
        <v>140</v>
      </c>
      <c r="H273" s="115">
        <v>0.2587800369685767</v>
      </c>
    </row>
    <row r="274" spans="1:8" ht="12.75">
      <c r="A274" s="113" t="s">
        <v>299</v>
      </c>
      <c r="B274" s="114">
        <v>208</v>
      </c>
      <c r="C274" s="114">
        <v>196</v>
      </c>
      <c r="D274" s="114">
        <v>48</v>
      </c>
      <c r="E274" s="115">
        <v>0.24489795918367346</v>
      </c>
      <c r="F274" s="81">
        <v>270</v>
      </c>
      <c r="G274" s="81">
        <v>48</v>
      </c>
      <c r="H274" s="115">
        <v>0.17777777777777778</v>
      </c>
    </row>
    <row r="275" spans="1:8" ht="12.75">
      <c r="A275" s="113" t="s">
        <v>300</v>
      </c>
      <c r="B275" s="114">
        <v>1063</v>
      </c>
      <c r="C275" s="114">
        <v>983</v>
      </c>
      <c r="D275" s="114">
        <v>190</v>
      </c>
      <c r="E275" s="115">
        <v>0.19328585961342828</v>
      </c>
      <c r="F275" s="81">
        <v>1395</v>
      </c>
      <c r="G275" s="81">
        <v>190</v>
      </c>
      <c r="H275" s="115">
        <v>0.13620071684587814</v>
      </c>
    </row>
    <row r="276" spans="1:8" ht="12.75">
      <c r="A276" s="113" t="s">
        <v>398</v>
      </c>
      <c r="B276" s="114">
        <v>343</v>
      </c>
      <c r="C276" s="114">
        <v>313</v>
      </c>
      <c r="D276" s="114">
        <v>87</v>
      </c>
      <c r="E276" s="115">
        <v>0.2779552715654952</v>
      </c>
      <c r="F276" s="81">
        <v>422</v>
      </c>
      <c r="G276" s="81">
        <v>87</v>
      </c>
      <c r="H276" s="115">
        <v>0.20616113744075829</v>
      </c>
    </row>
    <row r="277" spans="1:8" ht="12.75">
      <c r="A277" s="113" t="s">
        <v>301</v>
      </c>
      <c r="B277" s="114">
        <v>430</v>
      </c>
      <c r="C277" s="114">
        <v>395</v>
      </c>
      <c r="D277" s="114">
        <v>140</v>
      </c>
      <c r="E277" s="115">
        <v>0.35443037974683544</v>
      </c>
      <c r="F277" s="81">
        <v>518</v>
      </c>
      <c r="G277" s="81">
        <v>140</v>
      </c>
      <c r="H277" s="115">
        <v>0.2702702702702703</v>
      </c>
    </row>
    <row r="278" spans="1:8" ht="12.75">
      <c r="A278" s="113" t="s">
        <v>52</v>
      </c>
      <c r="B278" s="114">
        <v>5179</v>
      </c>
      <c r="C278" s="114">
        <v>4407</v>
      </c>
      <c r="D278" s="114">
        <v>900</v>
      </c>
      <c r="E278" s="115">
        <v>0.2042205582028591</v>
      </c>
      <c r="F278" s="81">
        <v>5948</v>
      </c>
      <c r="G278" s="81">
        <v>900</v>
      </c>
      <c r="H278" s="115">
        <v>0.15131136516476126</v>
      </c>
    </row>
    <row r="279" spans="1:8" ht="12.75">
      <c r="A279" s="113" t="s">
        <v>302</v>
      </c>
      <c r="B279" s="114">
        <v>1333</v>
      </c>
      <c r="C279" s="114">
        <v>1178</v>
      </c>
      <c r="D279" s="114">
        <v>345</v>
      </c>
      <c r="E279" s="115">
        <v>0.2928692699490662</v>
      </c>
      <c r="F279" s="81">
        <v>1570</v>
      </c>
      <c r="G279" s="81">
        <v>347</v>
      </c>
      <c r="H279" s="115">
        <v>0.22101910828025478</v>
      </c>
    </row>
    <row r="280" spans="1:8" ht="12.75">
      <c r="A280" s="113" t="s">
        <v>303</v>
      </c>
      <c r="B280" s="114">
        <v>724</v>
      </c>
      <c r="C280" s="114">
        <v>655</v>
      </c>
      <c r="D280" s="114">
        <v>237</v>
      </c>
      <c r="E280" s="115">
        <v>0.3618320610687023</v>
      </c>
      <c r="F280" s="81">
        <v>820</v>
      </c>
      <c r="G280" s="81">
        <v>237</v>
      </c>
      <c r="H280" s="115">
        <v>0.2890243902439024</v>
      </c>
    </row>
    <row r="281" spans="1:8" ht="12.75">
      <c r="A281" s="113" t="s">
        <v>304</v>
      </c>
      <c r="B281" s="114">
        <v>750</v>
      </c>
      <c r="C281" s="114">
        <v>683</v>
      </c>
      <c r="D281" s="114">
        <v>198</v>
      </c>
      <c r="E281" s="115">
        <v>0.28989751098096633</v>
      </c>
      <c r="F281" s="81">
        <v>853</v>
      </c>
      <c r="G281" s="81">
        <v>198</v>
      </c>
      <c r="H281" s="115">
        <v>0.2321219226260258</v>
      </c>
    </row>
    <row r="282" spans="1:8" ht="12.75">
      <c r="A282" s="113" t="s">
        <v>305</v>
      </c>
      <c r="B282" s="114">
        <v>150</v>
      </c>
      <c r="C282" s="114">
        <v>136</v>
      </c>
      <c r="D282" s="114">
        <v>27</v>
      </c>
      <c r="E282" s="115">
        <v>0.19852941176470587</v>
      </c>
      <c r="F282" s="81">
        <v>195</v>
      </c>
      <c r="G282" s="81">
        <v>27</v>
      </c>
      <c r="H282" s="115">
        <v>0.13846153846153847</v>
      </c>
    </row>
    <row r="283" spans="1:8" s="122" customFormat="1" ht="12.75">
      <c r="A283" s="119" t="s">
        <v>41</v>
      </c>
      <c r="B283" s="120">
        <v>411107</v>
      </c>
      <c r="C283" s="120">
        <v>352004</v>
      </c>
      <c r="D283" s="120">
        <v>101345</v>
      </c>
      <c r="E283" s="121">
        <v>0.2879086601288622</v>
      </c>
      <c r="F283" s="80">
        <f>SUM(F6:F282)</f>
        <v>442553</v>
      </c>
      <c r="G283" s="80">
        <f>SUM(G6:G282)</f>
        <v>102562</v>
      </c>
      <c r="H283" s="121">
        <f>G283/F283</f>
        <v>0.2317507733537</v>
      </c>
    </row>
    <row r="284" spans="2:5" ht="12.75">
      <c r="B284" s="123"/>
      <c r="C284" s="123"/>
      <c r="D284" s="123"/>
      <c r="E284" s="124"/>
    </row>
    <row r="285" spans="2:5" ht="12.75">
      <c r="B285" s="123"/>
      <c r="C285" s="123"/>
      <c r="D285" s="123"/>
      <c r="E285" s="124"/>
    </row>
    <row r="286" spans="2:5" ht="12.75">
      <c r="B286" s="123"/>
      <c r="C286" s="123"/>
      <c r="D286" s="123"/>
      <c r="E286" s="124"/>
    </row>
    <row r="287" spans="2:5" ht="12.75">
      <c r="B287" s="123"/>
      <c r="C287" s="123"/>
      <c r="D287" s="123"/>
      <c r="E287" s="124"/>
    </row>
    <row r="288" spans="2:5" ht="12.75">
      <c r="B288" s="123"/>
      <c r="C288" s="123"/>
      <c r="D288" s="123"/>
      <c r="E288" s="124"/>
    </row>
    <row r="289" spans="2:5" ht="12.75">
      <c r="B289" s="123"/>
      <c r="C289" s="123"/>
      <c r="D289" s="123"/>
      <c r="E289" s="124"/>
    </row>
    <row r="290" spans="2:5" ht="12.75">
      <c r="B290" s="123"/>
      <c r="C290" s="123"/>
      <c r="D290" s="123"/>
      <c r="E290" s="124"/>
    </row>
    <row r="291" spans="2:5" ht="12.75">
      <c r="B291" s="123"/>
      <c r="C291" s="123"/>
      <c r="D291" s="123"/>
      <c r="E291" s="124"/>
    </row>
    <row r="292" spans="2:5" ht="12.75">
      <c r="B292" s="123"/>
      <c r="C292" s="123"/>
      <c r="D292" s="123"/>
      <c r="E292" s="124"/>
    </row>
    <row r="293" spans="2:5" ht="12.75">
      <c r="B293" s="123"/>
      <c r="C293" s="123"/>
      <c r="D293" s="123"/>
      <c r="E293" s="124"/>
    </row>
    <row r="294" spans="2:5" ht="12.75">
      <c r="B294" s="123"/>
      <c r="C294" s="123"/>
      <c r="D294" s="123"/>
      <c r="E294" s="124"/>
    </row>
    <row r="295" spans="2:5" ht="12.75">
      <c r="B295" s="123"/>
      <c r="C295" s="123"/>
      <c r="D295" s="123"/>
      <c r="E295" s="124"/>
    </row>
    <row r="296" spans="2:5" ht="12.75">
      <c r="B296" s="123"/>
      <c r="C296" s="123"/>
      <c r="D296" s="123"/>
      <c r="E296" s="124"/>
    </row>
    <row r="297" spans="2:5" ht="12.75">
      <c r="B297" s="123"/>
      <c r="C297" s="123"/>
      <c r="D297" s="123"/>
      <c r="E297" s="124"/>
    </row>
    <row r="298" spans="2:5" ht="12.75">
      <c r="B298" s="123"/>
      <c r="C298" s="123"/>
      <c r="D298" s="123"/>
      <c r="E298" s="124"/>
    </row>
    <row r="299" spans="2:5" ht="12.75">
      <c r="B299" s="123"/>
      <c r="C299" s="123"/>
      <c r="D299" s="123"/>
      <c r="E299" s="124"/>
    </row>
    <row r="300" spans="2:5" ht="12.75">
      <c r="B300" s="123"/>
      <c r="C300" s="123"/>
      <c r="D300" s="123"/>
      <c r="E300" s="124"/>
    </row>
    <row r="301" spans="2:5" ht="12.75">
      <c r="B301" s="123"/>
      <c r="C301" s="123"/>
      <c r="D301" s="123"/>
      <c r="E301" s="124"/>
    </row>
    <row r="302" spans="2:5" ht="12.75">
      <c r="B302" s="123"/>
      <c r="C302" s="123"/>
      <c r="D302" s="123"/>
      <c r="E302" s="124"/>
    </row>
    <row r="303" spans="2:5" ht="12.75">
      <c r="B303" s="123"/>
      <c r="C303" s="123"/>
      <c r="D303" s="123"/>
      <c r="E303" s="124"/>
    </row>
    <row r="304" spans="2:5" ht="12.75">
      <c r="B304" s="123"/>
      <c r="C304" s="123"/>
      <c r="D304" s="123"/>
      <c r="E304" s="124"/>
    </row>
    <row r="305" spans="2:5" ht="12.75">
      <c r="B305" s="123"/>
      <c r="C305" s="123"/>
      <c r="D305" s="123"/>
      <c r="E305" s="124"/>
    </row>
    <row r="306" spans="2:5" ht="12.75">
      <c r="B306" s="123"/>
      <c r="C306" s="123"/>
      <c r="D306" s="123"/>
      <c r="E306" s="124"/>
    </row>
    <row r="307" spans="2:5" ht="12.75">
      <c r="B307" s="123"/>
      <c r="C307" s="123"/>
      <c r="D307" s="123"/>
      <c r="E307" s="124"/>
    </row>
    <row r="308" spans="2:5" ht="12.75">
      <c r="B308" s="123"/>
      <c r="C308" s="123"/>
      <c r="D308" s="123"/>
      <c r="E308" s="124"/>
    </row>
    <row r="309" spans="2:5" ht="12.75">
      <c r="B309" s="123"/>
      <c r="C309" s="123"/>
      <c r="D309" s="123"/>
      <c r="E309" s="124"/>
    </row>
    <row r="310" spans="2:5" ht="12.75">
      <c r="B310" s="123"/>
      <c r="C310" s="123"/>
      <c r="D310" s="123"/>
      <c r="E310" s="124"/>
    </row>
    <row r="311" spans="2:5" ht="12.75">
      <c r="B311" s="123"/>
      <c r="C311" s="123"/>
      <c r="D311" s="123"/>
      <c r="E311" s="124"/>
    </row>
    <row r="312" spans="2:5" ht="12.75">
      <c r="B312" s="123"/>
      <c r="C312" s="123"/>
      <c r="D312" s="123"/>
      <c r="E312" s="124"/>
    </row>
  </sheetData>
  <mergeCells count="8">
    <mergeCell ref="A3:A5"/>
    <mergeCell ref="B3:E3"/>
    <mergeCell ref="F3:H3"/>
    <mergeCell ref="B4:B5"/>
    <mergeCell ref="C4:E4"/>
    <mergeCell ref="F4:F5"/>
    <mergeCell ref="G4:G5"/>
    <mergeCell ref="H4:H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8" sqref="G8"/>
    </sheetView>
  </sheetViews>
  <sheetFormatPr defaultColWidth="9.140625" defaultRowHeight="12.75"/>
  <cols>
    <col min="1" max="1" width="40.8515625" style="9" customWidth="1"/>
    <col min="2" max="2" width="11.28125" style="9" bestFit="1" customWidth="1"/>
    <col min="3" max="4" width="10.7109375" style="9" bestFit="1" customWidth="1"/>
    <col min="5" max="5" width="8.57421875" style="9" customWidth="1"/>
    <col min="6" max="6" width="9.140625" style="9" customWidth="1"/>
    <col min="7" max="16384" width="9.140625" style="5" customWidth="1"/>
  </cols>
  <sheetData>
    <row r="1" spans="1:6" s="82" customFormat="1" ht="12.75">
      <c r="A1" s="6" t="s">
        <v>372</v>
      </c>
      <c r="B1" s="6"/>
      <c r="C1" s="6"/>
      <c r="D1" s="6"/>
      <c r="E1" s="6"/>
      <c r="F1" s="31"/>
    </row>
    <row r="2" spans="1:6" s="82" customFormat="1" ht="12.75">
      <c r="A2" s="6"/>
      <c r="B2" s="6"/>
      <c r="C2" s="6"/>
      <c r="D2" s="6"/>
      <c r="E2" s="6"/>
      <c r="F2" s="31"/>
    </row>
    <row r="3" spans="1:5" ht="36" customHeight="1">
      <c r="A3" s="39" t="s">
        <v>12</v>
      </c>
      <c r="B3" s="83" t="s">
        <v>375</v>
      </c>
      <c r="C3" s="7" t="s">
        <v>376</v>
      </c>
      <c r="D3" s="7" t="s">
        <v>377</v>
      </c>
      <c r="E3" s="7" t="s">
        <v>317</v>
      </c>
    </row>
    <row r="4" spans="1:5" s="82" customFormat="1" ht="12">
      <c r="A4" s="84" t="s">
        <v>318</v>
      </c>
      <c r="B4" s="35">
        <v>40004</v>
      </c>
      <c r="C4" s="35">
        <v>1383</v>
      </c>
      <c r="D4" s="35">
        <v>1993</v>
      </c>
      <c r="E4" s="36">
        <v>-610</v>
      </c>
    </row>
    <row r="5" spans="1:5" s="82" customFormat="1" ht="12">
      <c r="A5" s="8" t="s">
        <v>319</v>
      </c>
      <c r="B5" s="35">
        <v>382</v>
      </c>
      <c r="C5" s="35">
        <v>2</v>
      </c>
      <c r="D5" s="35">
        <v>9</v>
      </c>
      <c r="E5" s="36">
        <v>-7</v>
      </c>
    </row>
    <row r="6" spans="1:5" s="82" customFormat="1" ht="12">
      <c r="A6" s="8" t="s">
        <v>320</v>
      </c>
      <c r="B6" s="35">
        <v>52551</v>
      </c>
      <c r="C6" s="35">
        <v>2860</v>
      </c>
      <c r="D6" s="35">
        <v>3610</v>
      </c>
      <c r="E6" s="36">
        <v>-750</v>
      </c>
    </row>
    <row r="7" spans="1:5" s="82" customFormat="1" ht="24">
      <c r="A7" s="8" t="s">
        <v>321</v>
      </c>
      <c r="B7" s="35">
        <v>593</v>
      </c>
      <c r="C7" s="35">
        <v>16</v>
      </c>
      <c r="D7" s="35">
        <v>21</v>
      </c>
      <c r="E7" s="36">
        <v>-5</v>
      </c>
    </row>
    <row r="8" spans="1:5" s="82" customFormat="1" ht="24">
      <c r="A8" s="8" t="s">
        <v>322</v>
      </c>
      <c r="B8" s="35">
        <v>824</v>
      </c>
      <c r="C8" s="35">
        <v>14</v>
      </c>
      <c r="D8" s="35">
        <v>30</v>
      </c>
      <c r="E8" s="36">
        <v>-16</v>
      </c>
    </row>
    <row r="9" spans="1:5" s="82" customFormat="1" ht="12">
      <c r="A9" s="8" t="s">
        <v>323</v>
      </c>
      <c r="B9" s="35">
        <v>59147</v>
      </c>
      <c r="C9" s="35">
        <v>2994</v>
      </c>
      <c r="D9" s="35">
        <v>3539</v>
      </c>
      <c r="E9" s="36">
        <v>-545</v>
      </c>
    </row>
    <row r="10" spans="1:5" s="82" customFormat="1" ht="24">
      <c r="A10" s="8" t="s">
        <v>324</v>
      </c>
      <c r="B10" s="35">
        <v>97593</v>
      </c>
      <c r="C10" s="35">
        <v>5028</v>
      </c>
      <c r="D10" s="35">
        <v>7073</v>
      </c>
      <c r="E10" s="36">
        <v>-2045</v>
      </c>
    </row>
    <row r="11" spans="1:5" s="82" customFormat="1" ht="12">
      <c r="A11" s="8" t="s">
        <v>325</v>
      </c>
      <c r="B11" s="35">
        <v>9880</v>
      </c>
      <c r="C11" s="35">
        <v>333</v>
      </c>
      <c r="D11" s="35">
        <v>534</v>
      </c>
      <c r="E11" s="36">
        <v>-201</v>
      </c>
    </row>
    <row r="12" spans="1:5" s="82" customFormat="1" ht="12">
      <c r="A12" s="8" t="s">
        <v>326</v>
      </c>
      <c r="B12" s="35">
        <v>34293</v>
      </c>
      <c r="C12" s="35">
        <v>1930</v>
      </c>
      <c r="D12" s="35">
        <v>2064</v>
      </c>
      <c r="E12" s="36">
        <v>-134</v>
      </c>
    </row>
    <row r="13" spans="1:5" s="82" customFormat="1" ht="12">
      <c r="A13" s="8" t="s">
        <v>327</v>
      </c>
      <c r="B13" s="35">
        <v>8638</v>
      </c>
      <c r="C13" s="35">
        <v>566</v>
      </c>
      <c r="D13" s="35">
        <v>460</v>
      </c>
      <c r="E13" s="36">
        <v>106</v>
      </c>
    </row>
    <row r="14" spans="1:5" s="82" customFormat="1" ht="12">
      <c r="A14" s="8" t="s">
        <v>328</v>
      </c>
      <c r="B14" s="35">
        <v>8289</v>
      </c>
      <c r="C14" s="35">
        <v>524</v>
      </c>
      <c r="D14" s="35">
        <v>607</v>
      </c>
      <c r="E14" s="36">
        <v>-83</v>
      </c>
    </row>
    <row r="15" spans="1:5" s="82" customFormat="1" ht="12">
      <c r="A15" s="8" t="s">
        <v>329</v>
      </c>
      <c r="B15" s="35">
        <v>25950</v>
      </c>
      <c r="C15" s="35">
        <v>581</v>
      </c>
      <c r="D15" s="35">
        <v>788</v>
      </c>
      <c r="E15" s="36">
        <v>-207</v>
      </c>
    </row>
    <row r="16" spans="1:5" s="82" customFormat="1" ht="12">
      <c r="A16" s="8" t="s">
        <v>330</v>
      </c>
      <c r="B16" s="35">
        <v>12506</v>
      </c>
      <c r="C16" s="35">
        <v>851</v>
      </c>
      <c r="D16" s="35">
        <v>838</v>
      </c>
      <c r="E16" s="36">
        <v>13</v>
      </c>
    </row>
    <row r="17" spans="1:5" s="82" customFormat="1" ht="24">
      <c r="A17" s="8" t="s">
        <v>331</v>
      </c>
      <c r="B17" s="35">
        <v>14197</v>
      </c>
      <c r="C17" s="35">
        <v>1262</v>
      </c>
      <c r="D17" s="35">
        <v>989</v>
      </c>
      <c r="E17" s="36">
        <v>273</v>
      </c>
    </row>
    <row r="18" spans="1:5" s="82" customFormat="1" ht="24">
      <c r="A18" s="8" t="s">
        <v>332</v>
      </c>
      <c r="B18" s="35">
        <v>9</v>
      </c>
      <c r="C18" s="35">
        <v>0</v>
      </c>
      <c r="D18" s="35"/>
      <c r="E18" s="36"/>
    </row>
    <row r="19" spans="1:5" s="82" customFormat="1" ht="12">
      <c r="A19" s="8" t="s">
        <v>333</v>
      </c>
      <c r="B19" s="35">
        <v>1796</v>
      </c>
      <c r="C19" s="35">
        <v>100</v>
      </c>
      <c r="D19" s="35">
        <v>83</v>
      </c>
      <c r="E19" s="36">
        <v>17</v>
      </c>
    </row>
    <row r="20" spans="1:5" s="82" customFormat="1" ht="12">
      <c r="A20" s="8" t="s">
        <v>334</v>
      </c>
      <c r="B20" s="35">
        <v>1824</v>
      </c>
      <c r="C20" s="35">
        <v>65</v>
      </c>
      <c r="D20" s="35">
        <v>80</v>
      </c>
      <c r="E20" s="36">
        <v>-15</v>
      </c>
    </row>
    <row r="21" spans="1:5" s="82" customFormat="1" ht="24">
      <c r="A21" s="8" t="s">
        <v>335</v>
      </c>
      <c r="B21" s="35">
        <v>6076</v>
      </c>
      <c r="C21" s="35">
        <v>292</v>
      </c>
      <c r="D21" s="35">
        <v>276</v>
      </c>
      <c r="E21" s="36">
        <v>16</v>
      </c>
    </row>
    <row r="22" spans="1:5" s="82" customFormat="1" ht="12">
      <c r="A22" s="8" t="s">
        <v>336</v>
      </c>
      <c r="B22" s="35">
        <v>17013</v>
      </c>
      <c r="C22" s="35">
        <v>1073</v>
      </c>
      <c r="D22" s="35">
        <v>996</v>
      </c>
      <c r="E22" s="36">
        <v>77</v>
      </c>
    </row>
    <row r="23" spans="1:5" s="82" customFormat="1" ht="36">
      <c r="A23" s="8" t="s">
        <v>337</v>
      </c>
      <c r="B23" s="35">
        <v>2</v>
      </c>
      <c r="C23" s="35">
        <v>0</v>
      </c>
      <c r="D23" s="35"/>
      <c r="E23" s="36"/>
    </row>
    <row r="24" spans="1:5" s="82" customFormat="1" ht="12">
      <c r="A24" s="8" t="s">
        <v>338</v>
      </c>
      <c r="B24" s="35">
        <v>0</v>
      </c>
      <c r="C24" s="35">
        <v>0</v>
      </c>
      <c r="D24" s="35"/>
      <c r="E24" s="36"/>
    </row>
    <row r="25" spans="1:5" s="82" customFormat="1" ht="12">
      <c r="A25" s="8" t="s">
        <v>339</v>
      </c>
      <c r="B25" s="35">
        <v>19540</v>
      </c>
      <c r="C25" s="35">
        <v>4351</v>
      </c>
      <c r="D25" s="35">
        <v>1161</v>
      </c>
      <c r="E25" s="36">
        <v>3190</v>
      </c>
    </row>
    <row r="26" spans="1:5" s="82" customFormat="1" ht="12">
      <c r="A26" s="25" t="s">
        <v>41</v>
      </c>
      <c r="B26" s="37">
        <v>411107</v>
      </c>
      <c r="C26" s="37">
        <v>24225</v>
      </c>
      <c r="D26" s="37">
        <v>25151</v>
      </c>
      <c r="E26" s="38">
        <v>-926</v>
      </c>
    </row>
    <row r="27" ht="12.75">
      <c r="A27" s="40" t="s">
        <v>371</v>
      </c>
    </row>
    <row r="28" spans="2:4" ht="12.75">
      <c r="B28" s="10"/>
      <c r="C28" s="10"/>
      <c r="D28" s="10"/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57" sqref="H57"/>
    </sheetView>
  </sheetViews>
  <sheetFormatPr defaultColWidth="9.140625" defaultRowHeight="12.75"/>
  <cols>
    <col min="1" max="1" width="17.28125" style="34" customWidth="1"/>
    <col min="2" max="2" width="11.8515625" style="34" customWidth="1"/>
    <col min="3" max="4" width="10.7109375" style="34" bestFit="1" customWidth="1"/>
    <col min="5" max="5" width="7.7109375" style="34" bestFit="1" customWidth="1"/>
    <col min="6" max="6" width="10.421875" style="34" customWidth="1"/>
    <col min="7" max="7" width="10.28125" style="34" bestFit="1" customWidth="1"/>
    <col min="8" max="8" width="10.421875" style="34" customWidth="1"/>
    <col min="9" max="9" width="8.8515625" style="34" customWidth="1"/>
    <col min="10" max="16384" width="9.140625" style="34" customWidth="1"/>
  </cols>
  <sheetData>
    <row r="1" spans="1:9" s="31" customFormat="1" ht="14.25" customHeight="1">
      <c r="A1" s="6" t="s">
        <v>373</v>
      </c>
      <c r="B1" s="6"/>
      <c r="C1" s="6"/>
      <c r="D1" s="6"/>
      <c r="E1" s="6"/>
      <c r="F1" s="6"/>
      <c r="G1" s="6"/>
      <c r="H1" s="6"/>
      <c r="I1" s="6"/>
    </row>
    <row r="2" spans="1:9" s="31" customFormat="1" ht="12.75">
      <c r="A2" s="6"/>
      <c r="B2" s="6"/>
      <c r="C2" s="6"/>
      <c r="D2" s="6"/>
      <c r="E2" s="6"/>
      <c r="F2" s="6"/>
      <c r="G2" s="6"/>
      <c r="H2" s="6"/>
      <c r="I2" s="6"/>
    </row>
    <row r="3" spans="1:9" s="30" customFormat="1" ht="12.75">
      <c r="A3" s="177" t="s">
        <v>340</v>
      </c>
      <c r="B3" s="178" t="s">
        <v>13</v>
      </c>
      <c r="C3" s="178"/>
      <c r="D3" s="178"/>
      <c r="E3" s="178"/>
      <c r="F3" s="179" t="s">
        <v>341</v>
      </c>
      <c r="G3" s="180"/>
      <c r="H3" s="180"/>
      <c r="I3" s="181"/>
    </row>
    <row r="4" spans="1:9" s="30" customFormat="1" ht="36">
      <c r="A4" s="177"/>
      <c r="B4" s="85" t="s">
        <v>378</v>
      </c>
      <c r="C4" s="18" t="s">
        <v>376</v>
      </c>
      <c r="D4" s="18" t="s">
        <v>377</v>
      </c>
      <c r="E4" s="7" t="s">
        <v>317</v>
      </c>
      <c r="F4" s="86" t="s">
        <v>307</v>
      </c>
      <c r="G4" s="19" t="s">
        <v>309</v>
      </c>
      <c r="H4" s="19" t="s">
        <v>311</v>
      </c>
      <c r="I4" s="19" t="s">
        <v>313</v>
      </c>
    </row>
    <row r="5" spans="1:10" s="30" customFormat="1" ht="12.75">
      <c r="A5" s="87" t="s">
        <v>43</v>
      </c>
      <c r="B5" s="11">
        <v>37330</v>
      </c>
      <c r="C5" s="11">
        <v>1944</v>
      </c>
      <c r="D5" s="11">
        <v>2147</v>
      </c>
      <c r="E5" s="20">
        <v>-203</v>
      </c>
      <c r="F5" s="21">
        <v>0.05179718099704245</v>
      </c>
      <c r="G5" s="22">
        <v>0.057206043004449654</v>
      </c>
      <c r="H5" s="21">
        <v>0.1090032240014921</v>
      </c>
      <c r="I5" s="23">
        <v>-0.00540886200740721</v>
      </c>
      <c r="J5" s="24"/>
    </row>
    <row r="6" spans="1:10" s="30" customFormat="1" ht="12.75">
      <c r="A6" s="87" t="s">
        <v>44</v>
      </c>
      <c r="B6" s="11">
        <v>108806</v>
      </c>
      <c r="C6" s="11">
        <v>6383</v>
      </c>
      <c r="D6" s="11">
        <v>6529</v>
      </c>
      <c r="E6" s="20">
        <v>-146</v>
      </c>
      <c r="F6" s="21">
        <v>0.05858113069016153</v>
      </c>
      <c r="G6" s="22">
        <v>0.05992107195301028</v>
      </c>
      <c r="H6" s="21">
        <v>0.11850220264317181</v>
      </c>
      <c r="I6" s="23">
        <v>-0.0013399412628487518</v>
      </c>
      <c r="J6" s="24"/>
    </row>
    <row r="7" spans="1:10" s="30" customFormat="1" ht="12.75">
      <c r="A7" s="87" t="s">
        <v>45</v>
      </c>
      <c r="B7" s="11">
        <v>29102</v>
      </c>
      <c r="C7" s="11">
        <v>1468</v>
      </c>
      <c r="D7" s="11">
        <v>1583</v>
      </c>
      <c r="E7" s="20">
        <v>-115</v>
      </c>
      <c r="F7" s="21">
        <v>0.050251600314928285</v>
      </c>
      <c r="G7" s="22">
        <v>0.05418820388183343</v>
      </c>
      <c r="H7" s="21">
        <v>0.10443980419676172</v>
      </c>
      <c r="I7" s="23">
        <v>-0.003936603566905145</v>
      </c>
      <c r="J7" s="24"/>
    </row>
    <row r="8" spans="1:10" s="30" customFormat="1" ht="12.75">
      <c r="A8" s="87" t="s">
        <v>46</v>
      </c>
      <c r="B8" s="11">
        <v>32768</v>
      </c>
      <c r="C8" s="11">
        <v>2012</v>
      </c>
      <c r="D8" s="11">
        <v>1993</v>
      </c>
      <c r="E8" s="20">
        <v>19</v>
      </c>
      <c r="F8" s="21">
        <v>0.06143886649566386</v>
      </c>
      <c r="G8" s="22">
        <v>0.06085867839257359</v>
      </c>
      <c r="H8" s="21">
        <v>0.12229754488823745</v>
      </c>
      <c r="I8" s="23">
        <v>0.0005801881030902651</v>
      </c>
      <c r="J8" s="24"/>
    </row>
    <row r="9" spans="1:10" s="30" customFormat="1" ht="12.75">
      <c r="A9" s="87" t="s">
        <v>47</v>
      </c>
      <c r="B9" s="11">
        <v>42699</v>
      </c>
      <c r="C9" s="11">
        <v>2439</v>
      </c>
      <c r="D9" s="11">
        <v>2593</v>
      </c>
      <c r="E9" s="20">
        <v>-154</v>
      </c>
      <c r="F9" s="21">
        <v>0.056923471888346906</v>
      </c>
      <c r="G9" s="22">
        <v>0.0605176558452167</v>
      </c>
      <c r="H9" s="21">
        <v>0.1174411277335636</v>
      </c>
      <c r="I9" s="23">
        <v>-0.0035941839568697925</v>
      </c>
      <c r="J9" s="24"/>
    </row>
    <row r="10" spans="1:10" s="30" customFormat="1" ht="12.75">
      <c r="A10" s="87" t="s">
        <v>48</v>
      </c>
      <c r="B10" s="11">
        <v>22308</v>
      </c>
      <c r="C10" s="11">
        <v>1231</v>
      </c>
      <c r="D10" s="11">
        <v>1259</v>
      </c>
      <c r="E10" s="20">
        <v>-28</v>
      </c>
      <c r="F10" s="21">
        <v>0.0551103550163406</v>
      </c>
      <c r="G10" s="22">
        <v>0.05636388055692349</v>
      </c>
      <c r="H10" s="21">
        <v>0.1114742355732641</v>
      </c>
      <c r="I10" s="23">
        <v>-0.0012535255405828893</v>
      </c>
      <c r="J10" s="24"/>
    </row>
    <row r="11" spans="1:10" s="30" customFormat="1" ht="12.75">
      <c r="A11" s="87" t="s">
        <v>49</v>
      </c>
      <c r="B11" s="11">
        <v>43686</v>
      </c>
      <c r="C11" s="11">
        <v>2550</v>
      </c>
      <c r="D11" s="11">
        <v>2767</v>
      </c>
      <c r="E11" s="20">
        <v>-217</v>
      </c>
      <c r="F11" s="21">
        <v>0.0580852372383317</v>
      </c>
      <c r="G11" s="22">
        <v>0.0630281770346917</v>
      </c>
      <c r="H11" s="21">
        <v>0.1211134142730234</v>
      </c>
      <c r="I11" s="23">
        <v>-0.004942939796359992</v>
      </c>
      <c r="J11" s="24"/>
    </row>
    <row r="12" spans="1:10" s="30" customFormat="1" ht="12.75">
      <c r="A12" s="87" t="s">
        <v>50</v>
      </c>
      <c r="B12" s="11">
        <v>32611</v>
      </c>
      <c r="C12" s="11">
        <v>1989</v>
      </c>
      <c r="D12" s="11">
        <v>2078</v>
      </c>
      <c r="E12" s="20">
        <v>-89</v>
      </c>
      <c r="F12" s="21">
        <v>0.06081452944413869</v>
      </c>
      <c r="G12" s="22">
        <v>0.06353574267718462</v>
      </c>
      <c r="H12" s="21">
        <v>0.12435027212132331</v>
      </c>
      <c r="I12" s="23">
        <v>-0.0027212132330459242</v>
      </c>
      <c r="J12" s="24"/>
    </row>
    <row r="13" spans="1:10" s="30" customFormat="1" ht="12.75">
      <c r="A13" s="87" t="s">
        <v>51</v>
      </c>
      <c r="B13" s="11">
        <v>33516</v>
      </c>
      <c r="C13" s="11">
        <v>2810</v>
      </c>
      <c r="D13" s="11">
        <v>2625</v>
      </c>
      <c r="E13" s="20">
        <v>185</v>
      </c>
      <c r="F13" s="21">
        <v>0.08430590141309892</v>
      </c>
      <c r="G13" s="22">
        <v>0.07875551288590202</v>
      </c>
      <c r="H13" s="21">
        <v>0.16306141429900095</v>
      </c>
      <c r="I13" s="23">
        <v>0.005550388527196904</v>
      </c>
      <c r="J13" s="24"/>
    </row>
    <row r="14" spans="1:10" s="30" customFormat="1" ht="12.75">
      <c r="A14" s="87" t="s">
        <v>52</v>
      </c>
      <c r="B14" s="11">
        <v>28281</v>
      </c>
      <c r="C14" s="11">
        <v>1399</v>
      </c>
      <c r="D14" s="11">
        <v>1577</v>
      </c>
      <c r="E14" s="20">
        <v>-178</v>
      </c>
      <c r="F14" s="21">
        <v>0.04918955029710629</v>
      </c>
      <c r="G14" s="22">
        <v>0.05544812067086249</v>
      </c>
      <c r="H14" s="21">
        <v>0.10463767096796878</v>
      </c>
      <c r="I14" s="23">
        <v>-0.006258570373756197</v>
      </c>
      <c r="J14" s="24"/>
    </row>
    <row r="15" spans="1:10" s="30" customFormat="1" ht="12.75">
      <c r="A15" s="25" t="s">
        <v>41</v>
      </c>
      <c r="B15" s="4">
        <v>411107</v>
      </c>
      <c r="C15" s="4">
        <v>24225</v>
      </c>
      <c r="D15" s="4">
        <v>25151</v>
      </c>
      <c r="E15" s="26">
        <v>-926</v>
      </c>
      <c r="F15" s="27">
        <v>0.05879640304357851</v>
      </c>
      <c r="G15" s="28">
        <v>0.061043894032984235</v>
      </c>
      <c r="H15" s="27">
        <v>0.11984029707656274</v>
      </c>
      <c r="I15" s="29">
        <v>-0.0022474909894057253</v>
      </c>
      <c r="J15" s="24"/>
    </row>
    <row r="16" spans="1:10" s="31" customFormat="1" ht="13.5" customHeight="1">
      <c r="A16" s="40" t="s">
        <v>371</v>
      </c>
      <c r="J16" s="88"/>
    </row>
    <row r="17" spans="1:10" s="31" customFormat="1" ht="13.5" customHeight="1">
      <c r="A17" s="40"/>
      <c r="B17" s="32"/>
      <c r="C17" s="32"/>
      <c r="D17" s="32"/>
      <c r="E17" s="32"/>
      <c r="F17" s="32"/>
      <c r="G17" s="32"/>
      <c r="H17" s="32"/>
      <c r="I17" s="32"/>
      <c r="J17" s="88"/>
    </row>
    <row r="18" spans="1:10" s="31" customFormat="1" ht="18" customHeight="1">
      <c r="A18" s="6" t="s">
        <v>374</v>
      </c>
      <c r="B18" s="6"/>
      <c r="C18" s="6"/>
      <c r="D18" s="6"/>
      <c r="E18" s="6"/>
      <c r="F18" s="6"/>
      <c r="G18" s="6"/>
      <c r="H18" s="6"/>
      <c r="I18" s="6"/>
      <c r="J18" s="89"/>
    </row>
    <row r="19" spans="1:9" s="31" customFormat="1" ht="12.75">
      <c r="A19" s="6"/>
      <c r="B19" s="33"/>
      <c r="C19" s="33"/>
      <c r="D19" s="33"/>
      <c r="E19" s="33"/>
      <c r="F19" s="33"/>
      <c r="G19" s="33"/>
      <c r="H19" s="33"/>
      <c r="I19" s="33"/>
    </row>
    <row r="20" spans="1:9" s="30" customFormat="1" ht="12.75">
      <c r="A20" s="177" t="s">
        <v>340</v>
      </c>
      <c r="B20" s="178" t="s">
        <v>342</v>
      </c>
      <c r="C20" s="178"/>
      <c r="D20" s="178"/>
      <c r="E20" s="178"/>
      <c r="F20" s="179" t="s">
        <v>341</v>
      </c>
      <c r="G20" s="180"/>
      <c r="H20" s="180"/>
      <c r="I20" s="181"/>
    </row>
    <row r="21" spans="1:9" s="30" customFormat="1" ht="36" customHeight="1">
      <c r="A21" s="177"/>
      <c r="B21" s="85" t="s">
        <v>375</v>
      </c>
      <c r="C21" s="18" t="s">
        <v>376</v>
      </c>
      <c r="D21" s="18" t="s">
        <v>377</v>
      </c>
      <c r="E21" s="7" t="s">
        <v>317</v>
      </c>
      <c r="F21" s="86" t="s">
        <v>307</v>
      </c>
      <c r="G21" s="19" t="s">
        <v>309</v>
      </c>
      <c r="H21" s="19" t="s">
        <v>311</v>
      </c>
      <c r="I21" s="56" t="s">
        <v>313</v>
      </c>
    </row>
    <row r="22" spans="1:9" s="30" customFormat="1" ht="12.75">
      <c r="A22" s="87" t="s">
        <v>43</v>
      </c>
      <c r="B22" s="11">
        <v>9733</v>
      </c>
      <c r="C22" s="11">
        <v>560</v>
      </c>
      <c r="D22" s="11">
        <v>722</v>
      </c>
      <c r="E22" s="20">
        <v>-162</v>
      </c>
      <c r="F22" s="21">
        <v>0.056927925180441194</v>
      </c>
      <c r="G22" s="22">
        <v>0.07339636067906882</v>
      </c>
      <c r="H22" s="23">
        <v>0.13032428585951</v>
      </c>
      <c r="I22" s="57">
        <v>-0.01646843549862763</v>
      </c>
    </row>
    <row r="23" spans="1:9" s="30" customFormat="1" ht="12.75">
      <c r="A23" s="87" t="s">
        <v>44</v>
      </c>
      <c r="B23" s="11">
        <v>28205</v>
      </c>
      <c r="C23" s="11">
        <v>1707</v>
      </c>
      <c r="D23" s="11">
        <v>2096</v>
      </c>
      <c r="E23" s="20">
        <v>-389</v>
      </c>
      <c r="F23" s="21">
        <v>0.05994100709319475</v>
      </c>
      <c r="G23" s="22">
        <v>0.0736006742046492</v>
      </c>
      <c r="H23" s="23">
        <v>0.13354168129784394</v>
      </c>
      <c r="I23" s="57">
        <v>-0.013659667111454455</v>
      </c>
    </row>
    <row r="24" spans="1:9" s="30" customFormat="1" ht="12.75">
      <c r="A24" s="87" t="s">
        <v>45</v>
      </c>
      <c r="B24" s="11">
        <v>5716</v>
      </c>
      <c r="C24" s="11">
        <v>341</v>
      </c>
      <c r="D24" s="11">
        <v>407</v>
      </c>
      <c r="E24" s="20">
        <v>-66</v>
      </c>
      <c r="F24" s="21">
        <v>0.059584134195352086</v>
      </c>
      <c r="G24" s="22">
        <v>0.07111654726542023</v>
      </c>
      <c r="H24" s="23">
        <v>0.13070068146077232</v>
      </c>
      <c r="I24" s="57">
        <v>-0.011532413070068146</v>
      </c>
    </row>
    <row r="25" spans="1:9" s="30" customFormat="1" ht="12.75">
      <c r="A25" s="87" t="s">
        <v>46</v>
      </c>
      <c r="B25" s="11">
        <v>6943</v>
      </c>
      <c r="C25" s="11">
        <v>439</v>
      </c>
      <c r="D25" s="11">
        <v>494</v>
      </c>
      <c r="E25" s="20">
        <v>-55</v>
      </c>
      <c r="F25" s="21">
        <v>0.06345764671870482</v>
      </c>
      <c r="G25" s="22">
        <v>0.07140792136455623</v>
      </c>
      <c r="H25" s="23">
        <v>0.13486556808326106</v>
      </c>
      <c r="I25" s="57">
        <v>-0.007950274645851402</v>
      </c>
    </row>
    <row r="26" spans="1:9" s="30" customFormat="1" ht="12.75">
      <c r="A26" s="87" t="s">
        <v>47</v>
      </c>
      <c r="B26" s="11">
        <v>10956</v>
      </c>
      <c r="C26" s="11">
        <v>664</v>
      </c>
      <c r="D26" s="11">
        <v>890</v>
      </c>
      <c r="E26" s="20">
        <v>-226</v>
      </c>
      <c r="F26" s="21">
        <v>0.05987915952745965</v>
      </c>
      <c r="G26" s="22">
        <v>0.08025971683650464</v>
      </c>
      <c r="H26" s="23">
        <v>0.14013887636396427</v>
      </c>
      <c r="I26" s="57">
        <v>-0.020380557309045</v>
      </c>
    </row>
    <row r="27" spans="1:9" s="30" customFormat="1" ht="12.75">
      <c r="A27" s="87" t="s">
        <v>48</v>
      </c>
      <c r="B27" s="11">
        <v>5133</v>
      </c>
      <c r="C27" s="11">
        <v>298</v>
      </c>
      <c r="D27" s="11">
        <v>422</v>
      </c>
      <c r="E27" s="20">
        <v>-124</v>
      </c>
      <c r="F27" s="21">
        <v>0.05680518490278307</v>
      </c>
      <c r="G27" s="22">
        <v>0.08044224170796797</v>
      </c>
      <c r="H27" s="23">
        <v>0.13724742661075104</v>
      </c>
      <c r="I27" s="57">
        <v>-0.0236370568051849</v>
      </c>
    </row>
    <row r="28" spans="1:9" s="30" customFormat="1" ht="12.75">
      <c r="A28" s="87" t="s">
        <v>49</v>
      </c>
      <c r="B28" s="11">
        <v>10064</v>
      </c>
      <c r="C28" s="11">
        <v>637</v>
      </c>
      <c r="D28" s="11">
        <v>761</v>
      </c>
      <c r="E28" s="20">
        <v>-124</v>
      </c>
      <c r="F28" s="21">
        <v>0.06312555742741056</v>
      </c>
      <c r="G28" s="22">
        <v>0.0754137350113963</v>
      </c>
      <c r="H28" s="23">
        <v>0.13853929243880686</v>
      </c>
      <c r="I28" s="57">
        <v>-0.01228817758398573</v>
      </c>
    </row>
    <row r="29" spans="1:9" s="30" customFormat="1" ht="12.75">
      <c r="A29" s="87" t="s">
        <v>50</v>
      </c>
      <c r="B29" s="11">
        <v>8991</v>
      </c>
      <c r="C29" s="11">
        <v>544</v>
      </c>
      <c r="D29" s="11">
        <v>744</v>
      </c>
      <c r="E29" s="20">
        <v>-200</v>
      </c>
      <c r="F29" s="21">
        <v>0.059714599341383096</v>
      </c>
      <c r="G29" s="22">
        <v>0.08166849615806805</v>
      </c>
      <c r="H29" s="23">
        <v>0.14138309549945116</v>
      </c>
      <c r="I29" s="57">
        <v>-0.021953896816684963</v>
      </c>
    </row>
    <row r="30" spans="1:9" s="30" customFormat="1" ht="12.75">
      <c r="A30" s="87" t="s">
        <v>51</v>
      </c>
      <c r="B30" s="11">
        <v>9763</v>
      </c>
      <c r="C30" s="11">
        <v>933</v>
      </c>
      <c r="D30" s="11">
        <v>1072</v>
      </c>
      <c r="E30" s="20">
        <v>-139</v>
      </c>
      <c r="F30" s="21">
        <v>0.095010183299389</v>
      </c>
      <c r="G30" s="22">
        <v>0.10916496945010183</v>
      </c>
      <c r="H30" s="23">
        <v>0.20417515274949083</v>
      </c>
      <c r="I30" s="57">
        <v>-0.01415478615071283</v>
      </c>
    </row>
    <row r="31" spans="1:9" s="30" customFormat="1" ht="12.75">
      <c r="A31" s="87" t="s">
        <v>52</v>
      </c>
      <c r="B31" s="11">
        <v>6483</v>
      </c>
      <c r="C31" s="11">
        <v>300</v>
      </c>
      <c r="D31" s="11">
        <v>442</v>
      </c>
      <c r="E31" s="20">
        <v>-142</v>
      </c>
      <c r="F31" s="21">
        <v>0.04544765944553855</v>
      </c>
      <c r="G31" s="22">
        <v>0.06695955158309347</v>
      </c>
      <c r="H31" s="23">
        <v>0.11240721102863202</v>
      </c>
      <c r="I31" s="57">
        <v>-0.021511892137554917</v>
      </c>
    </row>
    <row r="32" spans="1:9" s="30" customFormat="1" ht="12.75">
      <c r="A32" s="25" t="s">
        <v>41</v>
      </c>
      <c r="B32" s="4">
        <v>101987</v>
      </c>
      <c r="C32" s="4">
        <v>6423</v>
      </c>
      <c r="D32" s="4">
        <v>8050</v>
      </c>
      <c r="E32" s="26">
        <v>-1627</v>
      </c>
      <c r="F32" s="27">
        <v>0.062411940182484235</v>
      </c>
      <c r="G32" s="28">
        <v>0.07822141031745261</v>
      </c>
      <c r="H32" s="29">
        <v>0.14063335049993686</v>
      </c>
      <c r="I32" s="58">
        <v>-0.015809470134968372</v>
      </c>
    </row>
    <row r="33" ht="12.75">
      <c r="A33" s="40" t="s">
        <v>371</v>
      </c>
    </row>
  </sheetData>
  <mergeCells count="6">
    <mergeCell ref="A3:A4"/>
    <mergeCell ref="B3:E3"/>
    <mergeCell ref="F3:I3"/>
    <mergeCell ref="A20:A21"/>
    <mergeCell ref="B20:E20"/>
    <mergeCell ref="F20:I2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26.00390625" style="61" customWidth="1"/>
    <col min="2" max="2" width="10.28125" style="61" customWidth="1"/>
    <col min="3" max="3" width="11.421875" style="61" customWidth="1"/>
    <col min="4" max="4" width="12.00390625" style="61" customWidth="1"/>
    <col min="5" max="5" width="7.7109375" style="61" bestFit="1" customWidth="1"/>
    <col min="6" max="6" width="8.8515625" style="61" bestFit="1" customWidth="1"/>
    <col min="7" max="7" width="7.7109375" style="61" bestFit="1" customWidth="1"/>
    <col min="8" max="8" width="8.8515625" style="61" bestFit="1" customWidth="1"/>
    <col min="9" max="10" width="7.8515625" style="61" bestFit="1" customWidth="1"/>
    <col min="11" max="11" width="6.57421875" style="61" customWidth="1"/>
    <col min="12" max="12" width="1.421875" style="61" customWidth="1"/>
    <col min="13" max="13" width="4.7109375" style="61" customWidth="1"/>
    <col min="14" max="14" width="22.00390625" style="139" bestFit="1" customWidth="1"/>
    <col min="15" max="16384" width="9.140625" style="94" customWidth="1"/>
  </cols>
  <sheetData>
    <row r="1" spans="1:14" s="92" customFormat="1" ht="12">
      <c r="A1" s="78" t="s">
        <v>385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90"/>
      <c r="M1" s="91"/>
      <c r="N1" s="138"/>
    </row>
    <row r="2" spans="1:14" s="92" customFormat="1" ht="1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93"/>
      <c r="M2" s="91"/>
      <c r="N2" s="138"/>
    </row>
    <row r="3" spans="1:13" ht="12.75">
      <c r="A3" s="182" t="s">
        <v>53</v>
      </c>
      <c r="B3" s="184" t="s">
        <v>13</v>
      </c>
      <c r="C3" s="184"/>
      <c r="D3" s="184"/>
      <c r="E3" s="184"/>
      <c r="F3" s="184" t="s">
        <v>343</v>
      </c>
      <c r="G3" s="184"/>
      <c r="H3" s="184"/>
      <c r="I3" s="184"/>
      <c r="J3" s="94"/>
      <c r="K3" s="94"/>
      <c r="L3" s="94"/>
      <c r="M3" s="94"/>
    </row>
    <row r="4" spans="1:13" ht="38.25" customHeight="1">
      <c r="A4" s="183"/>
      <c r="B4" s="86" t="s">
        <v>375</v>
      </c>
      <c r="C4" s="86" t="s">
        <v>386</v>
      </c>
      <c r="D4" s="86" t="s">
        <v>387</v>
      </c>
      <c r="E4" s="86" t="s">
        <v>317</v>
      </c>
      <c r="F4" s="86" t="s">
        <v>307</v>
      </c>
      <c r="G4" s="86" t="s">
        <v>309</v>
      </c>
      <c r="H4" s="86" t="s">
        <v>311</v>
      </c>
      <c r="I4" s="86" t="s">
        <v>313</v>
      </c>
      <c r="J4" s="94"/>
      <c r="K4" s="94"/>
      <c r="L4" s="94"/>
      <c r="M4" s="94"/>
    </row>
    <row r="5" spans="1:13" ht="12.75">
      <c r="A5" s="76" t="s">
        <v>54</v>
      </c>
      <c r="B5" s="77">
        <v>662</v>
      </c>
      <c r="C5" s="77">
        <v>21</v>
      </c>
      <c r="D5" s="77">
        <v>37</v>
      </c>
      <c r="E5" s="95">
        <v>-16</v>
      </c>
      <c r="F5" s="97">
        <v>0.03106508875739645</v>
      </c>
      <c r="G5" s="97">
        <v>0.05473372781065089</v>
      </c>
      <c r="H5" s="97">
        <v>0.08579881656804733</v>
      </c>
      <c r="I5" s="97">
        <v>-0.023668639053254437</v>
      </c>
      <c r="J5" s="34"/>
      <c r="K5" s="94"/>
      <c r="L5" s="94"/>
      <c r="M5" s="94"/>
    </row>
    <row r="6" spans="1:13" ht="12.75">
      <c r="A6" s="76" t="s">
        <v>43</v>
      </c>
      <c r="B6" s="77">
        <v>12146</v>
      </c>
      <c r="C6" s="77">
        <v>688</v>
      </c>
      <c r="D6" s="77">
        <v>724</v>
      </c>
      <c r="E6" s="95">
        <v>-36</v>
      </c>
      <c r="F6" s="97">
        <v>0.05646286417726713</v>
      </c>
      <c r="G6" s="97">
        <v>0.05941731637258925</v>
      </c>
      <c r="H6" s="97">
        <v>0.11588018054985638</v>
      </c>
      <c r="I6" s="97">
        <v>-0.002954452195322117</v>
      </c>
      <c r="J6" s="34"/>
      <c r="K6" s="94"/>
      <c r="L6" s="94"/>
      <c r="M6" s="94"/>
    </row>
    <row r="7" spans="1:13" ht="12.75">
      <c r="A7" s="76" t="s">
        <v>55</v>
      </c>
      <c r="B7" s="77">
        <v>138</v>
      </c>
      <c r="C7" s="77">
        <v>4</v>
      </c>
      <c r="D7" s="77">
        <v>5</v>
      </c>
      <c r="E7" s="95">
        <v>-1</v>
      </c>
      <c r="F7" s="97">
        <v>0.02877697841726619</v>
      </c>
      <c r="G7" s="97">
        <v>0.03597122302158273</v>
      </c>
      <c r="H7" s="97">
        <v>0.06474820143884892</v>
      </c>
      <c r="I7" s="97">
        <v>-0.007194244604316547</v>
      </c>
      <c r="J7" s="34"/>
      <c r="K7" s="94"/>
      <c r="L7" s="94"/>
      <c r="M7" s="94"/>
    </row>
    <row r="8" spans="1:13" ht="12.75">
      <c r="A8" s="76" t="s">
        <v>56</v>
      </c>
      <c r="B8" s="77">
        <v>1224</v>
      </c>
      <c r="C8" s="77">
        <v>44</v>
      </c>
      <c r="D8" s="77">
        <v>49</v>
      </c>
      <c r="E8" s="95">
        <v>-5</v>
      </c>
      <c r="F8" s="97">
        <v>0.03556992724333064</v>
      </c>
      <c r="G8" s="97">
        <v>0.039611964430072755</v>
      </c>
      <c r="H8" s="97">
        <v>0.07518189167340339</v>
      </c>
      <c r="I8" s="97">
        <v>-0.004042037186742118</v>
      </c>
      <c r="J8" s="34"/>
      <c r="K8" s="94"/>
      <c r="L8" s="94"/>
      <c r="M8" s="94"/>
    </row>
    <row r="9" spans="1:13" ht="12.75">
      <c r="A9" s="76" t="s">
        <v>57</v>
      </c>
      <c r="B9" s="77">
        <v>966</v>
      </c>
      <c r="C9" s="77">
        <v>44</v>
      </c>
      <c r="D9" s="77">
        <v>57</v>
      </c>
      <c r="E9" s="95">
        <v>-13</v>
      </c>
      <c r="F9" s="97">
        <v>0.04503582395087001</v>
      </c>
      <c r="G9" s="97">
        <v>0.05834186284544524</v>
      </c>
      <c r="H9" s="97">
        <v>0.10337768679631526</v>
      </c>
      <c r="I9" s="97">
        <v>-0.01330603889457523</v>
      </c>
      <c r="J9" s="34"/>
      <c r="K9" s="94"/>
      <c r="L9" s="94"/>
      <c r="M9" s="94"/>
    </row>
    <row r="10" spans="1:13" ht="12.75">
      <c r="A10" s="76" t="s">
        <v>58</v>
      </c>
      <c r="B10" s="77">
        <v>474</v>
      </c>
      <c r="C10" s="77">
        <v>20</v>
      </c>
      <c r="D10" s="77">
        <v>26</v>
      </c>
      <c r="E10" s="95">
        <v>-6</v>
      </c>
      <c r="F10" s="97">
        <v>0.04158004158004158</v>
      </c>
      <c r="G10" s="97">
        <v>0.05405405405405406</v>
      </c>
      <c r="H10" s="97">
        <v>0.09563409563409564</v>
      </c>
      <c r="I10" s="97">
        <v>-0.012474012474012475</v>
      </c>
      <c r="J10" s="34"/>
      <c r="K10" s="94"/>
      <c r="L10" s="94"/>
      <c r="M10" s="94"/>
    </row>
    <row r="11" spans="1:13" ht="12.75">
      <c r="A11" s="76" t="s">
        <v>59</v>
      </c>
      <c r="B11" s="77">
        <v>176</v>
      </c>
      <c r="C11" s="77">
        <v>10</v>
      </c>
      <c r="D11" s="77">
        <v>13</v>
      </c>
      <c r="E11" s="95">
        <v>-3</v>
      </c>
      <c r="F11" s="97">
        <v>0.056179775280898875</v>
      </c>
      <c r="G11" s="97">
        <v>0.07303370786516854</v>
      </c>
      <c r="H11" s="97">
        <v>0.1292134831460674</v>
      </c>
      <c r="I11" s="97">
        <v>-0.016853932584269662</v>
      </c>
      <c r="J11" s="34"/>
      <c r="K11" s="94"/>
      <c r="L11" s="94"/>
      <c r="M11" s="94"/>
    </row>
    <row r="12" spans="1:13" ht="12.75">
      <c r="A12" s="76" t="s">
        <v>60</v>
      </c>
      <c r="B12" s="77">
        <v>282</v>
      </c>
      <c r="C12" s="77">
        <v>12</v>
      </c>
      <c r="D12" s="77">
        <v>10</v>
      </c>
      <c r="E12" s="95">
        <v>2</v>
      </c>
      <c r="F12" s="97">
        <v>0.04285714285714286</v>
      </c>
      <c r="G12" s="97">
        <v>0.03571428571428571</v>
      </c>
      <c r="H12" s="97">
        <v>0.07857142857142857</v>
      </c>
      <c r="I12" s="97">
        <v>0.007142857142857143</v>
      </c>
      <c r="J12" s="34"/>
      <c r="K12" s="94"/>
      <c r="L12" s="94"/>
      <c r="M12" s="94"/>
    </row>
    <row r="13" spans="1:13" ht="12.75">
      <c r="A13" s="76" t="s">
        <v>61</v>
      </c>
      <c r="B13" s="77">
        <v>790</v>
      </c>
      <c r="C13" s="77">
        <v>53</v>
      </c>
      <c r="D13" s="77">
        <v>60</v>
      </c>
      <c r="E13" s="95">
        <v>-7</v>
      </c>
      <c r="F13" s="97">
        <v>0.06649937264742785</v>
      </c>
      <c r="G13" s="97">
        <v>0.07528230865746549</v>
      </c>
      <c r="H13" s="97">
        <v>0.14178168130489333</v>
      </c>
      <c r="I13" s="97">
        <v>-0.00878293601003764</v>
      </c>
      <c r="J13" s="34"/>
      <c r="K13" s="94"/>
      <c r="L13" s="94"/>
      <c r="M13" s="94"/>
    </row>
    <row r="14" spans="1:13" ht="12.75">
      <c r="A14" s="76" t="s">
        <v>62</v>
      </c>
      <c r="B14" s="77">
        <v>312</v>
      </c>
      <c r="C14" s="77">
        <v>8</v>
      </c>
      <c r="D14" s="77">
        <v>18</v>
      </c>
      <c r="E14" s="95">
        <v>-10</v>
      </c>
      <c r="F14" s="97">
        <v>0.024844720496894408</v>
      </c>
      <c r="G14" s="97">
        <v>0.055900621118012424</v>
      </c>
      <c r="H14" s="97">
        <v>0.08074534161490683</v>
      </c>
      <c r="I14" s="97">
        <v>-0.031055900621118012</v>
      </c>
      <c r="J14" s="34"/>
      <c r="K14" s="94"/>
      <c r="L14" s="94"/>
      <c r="M14" s="94"/>
    </row>
    <row r="15" spans="1:13" ht="12.75">
      <c r="A15" s="76" t="s">
        <v>63</v>
      </c>
      <c r="B15" s="77">
        <v>200</v>
      </c>
      <c r="C15" s="77">
        <v>10</v>
      </c>
      <c r="D15" s="77">
        <v>13</v>
      </c>
      <c r="E15" s="95">
        <v>-3</v>
      </c>
      <c r="F15" s="97">
        <v>0.04926108374384237</v>
      </c>
      <c r="G15" s="97">
        <v>0.06403940886699508</v>
      </c>
      <c r="H15" s="97">
        <v>0.11330049261083744</v>
      </c>
      <c r="I15" s="97">
        <v>-0.014778325123152709</v>
      </c>
      <c r="J15" s="34"/>
      <c r="K15" s="94"/>
      <c r="L15" s="94"/>
      <c r="M15" s="94"/>
    </row>
    <row r="16" spans="1:13" ht="12.75">
      <c r="A16" s="76" t="s">
        <v>64</v>
      </c>
      <c r="B16" s="77">
        <v>1400</v>
      </c>
      <c r="C16" s="77">
        <v>66</v>
      </c>
      <c r="D16" s="77">
        <v>70</v>
      </c>
      <c r="E16" s="95">
        <v>-4</v>
      </c>
      <c r="F16" s="97">
        <v>0.046908315565031986</v>
      </c>
      <c r="G16" s="97">
        <v>0.04975124378109453</v>
      </c>
      <c r="H16" s="97">
        <v>0.09665955934612652</v>
      </c>
      <c r="I16" s="97">
        <v>-0.0028429282160625444</v>
      </c>
      <c r="J16" s="34"/>
      <c r="K16" s="94"/>
      <c r="L16" s="94"/>
      <c r="M16" s="94"/>
    </row>
    <row r="17" spans="1:13" ht="12.75">
      <c r="A17" s="76" t="s">
        <v>65</v>
      </c>
      <c r="B17" s="77">
        <v>525</v>
      </c>
      <c r="C17" s="77">
        <v>31</v>
      </c>
      <c r="D17" s="77">
        <v>51</v>
      </c>
      <c r="E17" s="95">
        <v>-20</v>
      </c>
      <c r="F17" s="97">
        <v>0.056363636363636366</v>
      </c>
      <c r="G17" s="97">
        <v>0.09272727272727273</v>
      </c>
      <c r="H17" s="97">
        <v>0.1490909090909091</v>
      </c>
      <c r="I17" s="97">
        <v>-0.03636363636363636</v>
      </c>
      <c r="J17" s="34"/>
      <c r="K17" s="94"/>
      <c r="L17" s="94"/>
      <c r="M17" s="94"/>
    </row>
    <row r="18" spans="1:13" ht="12.75">
      <c r="A18" s="76" t="s">
        <v>66</v>
      </c>
      <c r="B18" s="77">
        <v>55</v>
      </c>
      <c r="C18" s="77">
        <v>1</v>
      </c>
      <c r="D18" s="77">
        <v>4</v>
      </c>
      <c r="E18" s="95">
        <v>-3</v>
      </c>
      <c r="F18" s="97">
        <v>0.017241379310344827</v>
      </c>
      <c r="G18" s="97">
        <v>0.06896551724137931</v>
      </c>
      <c r="H18" s="97">
        <v>0.08620689655172414</v>
      </c>
      <c r="I18" s="97">
        <v>-0.05172413793103448</v>
      </c>
      <c r="J18" s="34"/>
      <c r="K18" s="94"/>
      <c r="L18" s="94"/>
      <c r="M18" s="94"/>
    </row>
    <row r="19" spans="1:13" ht="12.75">
      <c r="A19" s="76" t="s">
        <v>67</v>
      </c>
      <c r="B19" s="77">
        <v>221</v>
      </c>
      <c r="C19" s="77">
        <v>7</v>
      </c>
      <c r="D19" s="77">
        <v>9</v>
      </c>
      <c r="E19" s="95">
        <v>-2</v>
      </c>
      <c r="F19" s="97">
        <v>0.03167420814479638</v>
      </c>
      <c r="G19" s="97">
        <v>0.04072398190045249</v>
      </c>
      <c r="H19" s="97">
        <v>0.07239819004524886</v>
      </c>
      <c r="I19" s="97">
        <v>-0.00904977375565611</v>
      </c>
      <c r="J19" s="34"/>
      <c r="K19" s="94"/>
      <c r="L19" s="94"/>
      <c r="M19" s="94"/>
    </row>
    <row r="20" spans="1:13" ht="12.75">
      <c r="A20" s="76" t="s">
        <v>68</v>
      </c>
      <c r="B20" s="77">
        <v>1090</v>
      </c>
      <c r="C20" s="77">
        <v>51</v>
      </c>
      <c r="D20" s="77">
        <v>54</v>
      </c>
      <c r="E20" s="95">
        <v>-3</v>
      </c>
      <c r="F20" s="97">
        <v>0.046788990825688076</v>
      </c>
      <c r="G20" s="97">
        <v>0.04954128440366973</v>
      </c>
      <c r="H20" s="97">
        <v>0.0963302752293578</v>
      </c>
      <c r="I20" s="97">
        <v>-0.0027522935779816515</v>
      </c>
      <c r="J20" s="34"/>
      <c r="K20" s="94"/>
      <c r="L20" s="94"/>
      <c r="M20" s="94"/>
    </row>
    <row r="21" spans="1:13" ht="12.75">
      <c r="A21" s="76" t="s">
        <v>69</v>
      </c>
      <c r="B21" s="77">
        <v>2970</v>
      </c>
      <c r="C21" s="77">
        <v>158</v>
      </c>
      <c r="D21" s="77">
        <v>177</v>
      </c>
      <c r="E21" s="95">
        <v>-19</v>
      </c>
      <c r="F21" s="97">
        <v>0.053020134228187916</v>
      </c>
      <c r="G21" s="97">
        <v>0.059395973154362416</v>
      </c>
      <c r="H21" s="97">
        <v>0.11241610738255034</v>
      </c>
      <c r="I21" s="97">
        <v>-0.0063758389261744965</v>
      </c>
      <c r="J21" s="34"/>
      <c r="K21" s="94"/>
      <c r="L21" s="94"/>
      <c r="M21" s="94"/>
    </row>
    <row r="22" spans="1:13" ht="12.75">
      <c r="A22" s="76" t="s">
        <v>70</v>
      </c>
      <c r="B22" s="77">
        <v>1120</v>
      </c>
      <c r="C22" s="77">
        <v>54</v>
      </c>
      <c r="D22" s="77">
        <v>62</v>
      </c>
      <c r="E22" s="95">
        <v>-8</v>
      </c>
      <c r="F22" s="97">
        <v>0.047787610619469026</v>
      </c>
      <c r="G22" s="97">
        <v>0.05486725663716814</v>
      </c>
      <c r="H22" s="97">
        <v>0.10265486725663717</v>
      </c>
      <c r="I22" s="97">
        <v>-0.007079646017699115</v>
      </c>
      <c r="J22" s="34"/>
      <c r="K22" s="94"/>
      <c r="L22" s="94"/>
      <c r="M22" s="94"/>
    </row>
    <row r="23" spans="1:13" ht="12.75">
      <c r="A23" s="76" t="s">
        <v>71</v>
      </c>
      <c r="B23" s="77">
        <v>569</v>
      </c>
      <c r="C23" s="77">
        <v>24</v>
      </c>
      <c r="D23" s="77">
        <v>37</v>
      </c>
      <c r="E23" s="95">
        <v>-13</v>
      </c>
      <c r="F23" s="97">
        <v>0.0411663807890223</v>
      </c>
      <c r="G23" s="97">
        <v>0.0634648370497427</v>
      </c>
      <c r="H23" s="97">
        <v>0.104631217838765</v>
      </c>
      <c r="I23" s="97">
        <v>-0.022298456260720412</v>
      </c>
      <c r="J23" s="34"/>
      <c r="K23" s="94"/>
      <c r="L23" s="94"/>
      <c r="M23" s="94"/>
    </row>
    <row r="24" spans="1:13" ht="12.75">
      <c r="A24" s="76" t="s">
        <v>72</v>
      </c>
      <c r="B24" s="77">
        <v>572</v>
      </c>
      <c r="C24" s="77">
        <v>32</v>
      </c>
      <c r="D24" s="77">
        <v>27</v>
      </c>
      <c r="E24" s="95">
        <v>5</v>
      </c>
      <c r="F24" s="97">
        <v>0.056338028169014086</v>
      </c>
      <c r="G24" s="97">
        <v>0.04753521126760563</v>
      </c>
      <c r="H24" s="97">
        <v>0.10387323943661972</v>
      </c>
      <c r="I24" s="97">
        <v>0.008802816901408451</v>
      </c>
      <c r="J24" s="34"/>
      <c r="K24" s="94"/>
      <c r="L24" s="94"/>
      <c r="M24" s="94"/>
    </row>
    <row r="25" spans="1:13" ht="12.75">
      <c r="A25" s="76" t="s">
        <v>73</v>
      </c>
      <c r="B25" s="77">
        <v>397</v>
      </c>
      <c r="C25" s="77">
        <v>25</v>
      </c>
      <c r="D25" s="77">
        <v>21</v>
      </c>
      <c r="E25" s="95">
        <v>4</v>
      </c>
      <c r="F25" s="97">
        <v>0.0641025641025641</v>
      </c>
      <c r="G25" s="97">
        <v>0.05384615384615385</v>
      </c>
      <c r="H25" s="97">
        <v>0.11794871794871795</v>
      </c>
      <c r="I25" s="97">
        <v>0.010256410256410256</v>
      </c>
      <c r="J25" s="34"/>
      <c r="K25" s="94"/>
      <c r="L25" s="94"/>
      <c r="M25" s="94"/>
    </row>
    <row r="26" spans="1:13" ht="12.75">
      <c r="A26" s="76" t="s">
        <v>74</v>
      </c>
      <c r="B26" s="77">
        <v>439</v>
      </c>
      <c r="C26" s="77">
        <v>14</v>
      </c>
      <c r="D26" s="77">
        <v>20</v>
      </c>
      <c r="E26" s="95">
        <v>-6</v>
      </c>
      <c r="F26" s="97">
        <v>0.031818181818181815</v>
      </c>
      <c r="G26" s="97">
        <v>0.045454545454545456</v>
      </c>
      <c r="H26" s="97">
        <v>0.07727272727272727</v>
      </c>
      <c r="I26" s="97">
        <v>-0.013636363636363636</v>
      </c>
      <c r="J26" s="34"/>
      <c r="K26" s="94"/>
      <c r="L26" s="94"/>
      <c r="M26" s="94"/>
    </row>
    <row r="27" spans="1:13" ht="12.75">
      <c r="A27" s="76" t="s">
        <v>75</v>
      </c>
      <c r="B27" s="77">
        <v>47</v>
      </c>
      <c r="C27" s="77">
        <v>1</v>
      </c>
      <c r="D27" s="77">
        <v>2</v>
      </c>
      <c r="E27" s="95">
        <v>-1</v>
      </c>
      <c r="F27" s="97">
        <v>0.020833333333333332</v>
      </c>
      <c r="G27" s="97">
        <v>0.041666666666666664</v>
      </c>
      <c r="H27" s="97">
        <v>0.0625</v>
      </c>
      <c r="I27" s="97">
        <v>-0.020833333333333332</v>
      </c>
      <c r="J27" s="34"/>
      <c r="K27" s="94"/>
      <c r="L27" s="94"/>
      <c r="M27" s="94"/>
    </row>
    <row r="28" spans="1:13" ht="12.75">
      <c r="A28" s="76" t="s">
        <v>76</v>
      </c>
      <c r="B28" s="77">
        <v>216</v>
      </c>
      <c r="C28" s="77">
        <v>8</v>
      </c>
      <c r="D28" s="77">
        <v>9</v>
      </c>
      <c r="E28" s="95">
        <v>-1</v>
      </c>
      <c r="F28" s="97">
        <v>0.03669724770642202</v>
      </c>
      <c r="G28" s="97">
        <v>0.04128440366972477</v>
      </c>
      <c r="H28" s="97">
        <v>0.0779816513761468</v>
      </c>
      <c r="I28" s="97">
        <v>-0.0045871559633027525</v>
      </c>
      <c r="J28" s="34"/>
      <c r="K28" s="94"/>
      <c r="L28" s="94"/>
      <c r="M28" s="94"/>
    </row>
    <row r="29" spans="1:13" ht="12.75">
      <c r="A29" s="76" t="s">
        <v>77</v>
      </c>
      <c r="B29" s="77">
        <v>1146</v>
      </c>
      <c r="C29" s="77">
        <v>52</v>
      </c>
      <c r="D29" s="77">
        <v>57</v>
      </c>
      <c r="E29" s="95">
        <v>-5</v>
      </c>
      <c r="F29" s="97">
        <v>0.045099739809193407</v>
      </c>
      <c r="G29" s="97">
        <v>0.049436253252385085</v>
      </c>
      <c r="H29" s="97">
        <v>0.09453599306157849</v>
      </c>
      <c r="I29" s="97">
        <v>-0.004336513443191674</v>
      </c>
      <c r="J29" s="34"/>
      <c r="K29" s="94"/>
      <c r="L29" s="94"/>
      <c r="M29" s="94"/>
    </row>
    <row r="30" spans="1:13" ht="12.75">
      <c r="A30" s="76" t="s">
        <v>78</v>
      </c>
      <c r="B30" s="77">
        <v>2269</v>
      </c>
      <c r="C30" s="77">
        <v>130</v>
      </c>
      <c r="D30" s="77">
        <v>138</v>
      </c>
      <c r="E30" s="95">
        <v>-8</v>
      </c>
      <c r="F30" s="97">
        <v>0.05711775043936731</v>
      </c>
      <c r="G30" s="97">
        <v>0.06063268892794376</v>
      </c>
      <c r="H30" s="97">
        <v>0.11775043936731107</v>
      </c>
      <c r="I30" s="97">
        <v>-0.0035149384885764497</v>
      </c>
      <c r="J30" s="34"/>
      <c r="K30" s="94"/>
      <c r="L30" s="94"/>
      <c r="M30" s="94"/>
    </row>
    <row r="31" spans="1:13" ht="12.75">
      <c r="A31" s="76" t="s">
        <v>79</v>
      </c>
      <c r="B31" s="77">
        <v>52</v>
      </c>
      <c r="C31" s="77">
        <v>2</v>
      </c>
      <c r="D31" s="77">
        <v>5</v>
      </c>
      <c r="E31" s="95">
        <v>-3</v>
      </c>
      <c r="F31" s="97">
        <v>0.03636363636363636</v>
      </c>
      <c r="G31" s="97">
        <v>0.09090909090909091</v>
      </c>
      <c r="H31" s="97">
        <v>0.12727272727272726</v>
      </c>
      <c r="I31" s="97">
        <v>-0.05454545454545454</v>
      </c>
      <c r="J31" s="34"/>
      <c r="K31" s="94"/>
      <c r="L31" s="94"/>
      <c r="M31" s="94"/>
    </row>
    <row r="32" spans="1:13" ht="12.75">
      <c r="A32" s="76" t="s">
        <v>80</v>
      </c>
      <c r="B32" s="77">
        <v>326</v>
      </c>
      <c r="C32" s="77">
        <v>16</v>
      </c>
      <c r="D32" s="77">
        <v>13</v>
      </c>
      <c r="E32" s="95">
        <v>3</v>
      </c>
      <c r="F32" s="97">
        <v>0.04953560371517028</v>
      </c>
      <c r="G32" s="97">
        <v>0.04024767801857585</v>
      </c>
      <c r="H32" s="97">
        <v>0.08978328173374614</v>
      </c>
      <c r="I32" s="97">
        <v>0.009287925696594427</v>
      </c>
      <c r="J32" s="34"/>
      <c r="K32" s="94"/>
      <c r="L32" s="94"/>
      <c r="M32" s="94"/>
    </row>
    <row r="33" spans="1:13" ht="12.75">
      <c r="A33" s="76" t="s">
        <v>81</v>
      </c>
      <c r="B33" s="77">
        <v>592</v>
      </c>
      <c r="C33" s="77">
        <v>36</v>
      </c>
      <c r="D33" s="77">
        <v>25</v>
      </c>
      <c r="E33" s="95">
        <v>11</v>
      </c>
      <c r="F33" s="97">
        <v>0.06239168110918544</v>
      </c>
      <c r="G33" s="97">
        <v>0.043327556325823226</v>
      </c>
      <c r="H33" s="97">
        <v>0.10571923743500866</v>
      </c>
      <c r="I33" s="97">
        <v>0.019064124783362217</v>
      </c>
      <c r="J33" s="34"/>
      <c r="K33" s="94"/>
      <c r="L33" s="94"/>
      <c r="M33" s="94"/>
    </row>
    <row r="34" spans="1:13" ht="12.75">
      <c r="A34" s="76" t="s">
        <v>82</v>
      </c>
      <c r="B34" s="77">
        <v>494</v>
      </c>
      <c r="C34" s="77">
        <v>19</v>
      </c>
      <c r="D34" s="77">
        <v>23</v>
      </c>
      <c r="E34" s="95">
        <v>-4</v>
      </c>
      <c r="F34" s="97">
        <v>0.03807615230460922</v>
      </c>
      <c r="G34" s="97">
        <v>0.04609218436873747</v>
      </c>
      <c r="H34" s="97">
        <v>0.0841683366733467</v>
      </c>
      <c r="I34" s="97">
        <v>-0.008016032064128256</v>
      </c>
      <c r="J34" s="34"/>
      <c r="K34" s="94"/>
      <c r="L34" s="94"/>
      <c r="M34" s="94"/>
    </row>
    <row r="35" spans="1:13" ht="12.75">
      <c r="A35" s="76" t="s">
        <v>83</v>
      </c>
      <c r="B35" s="77">
        <v>1472</v>
      </c>
      <c r="C35" s="77">
        <v>84</v>
      </c>
      <c r="D35" s="77">
        <v>93</v>
      </c>
      <c r="E35" s="95">
        <v>-9</v>
      </c>
      <c r="F35" s="97">
        <v>0.05671843349088454</v>
      </c>
      <c r="G35" s="97">
        <v>0.06279540850776502</v>
      </c>
      <c r="H35" s="97">
        <v>0.11951384199864956</v>
      </c>
      <c r="I35" s="97">
        <v>-0.006076975016880486</v>
      </c>
      <c r="J35" s="34"/>
      <c r="K35" s="94"/>
      <c r="L35" s="94"/>
      <c r="M35" s="94"/>
    </row>
    <row r="36" spans="1:13" ht="12.75">
      <c r="A36" s="76" t="s">
        <v>84</v>
      </c>
      <c r="B36" s="77">
        <v>1752</v>
      </c>
      <c r="C36" s="77">
        <v>104</v>
      </c>
      <c r="D36" s="77">
        <v>110</v>
      </c>
      <c r="E36" s="95">
        <v>-6</v>
      </c>
      <c r="F36" s="97">
        <v>0.05925925925925926</v>
      </c>
      <c r="G36" s="97">
        <v>0.06267806267806268</v>
      </c>
      <c r="H36" s="97">
        <v>0.12193732193732194</v>
      </c>
      <c r="I36" s="97">
        <v>-0.003418803418803419</v>
      </c>
      <c r="J36" s="34"/>
      <c r="K36" s="94"/>
      <c r="L36" s="94"/>
      <c r="M36" s="94"/>
    </row>
    <row r="37" spans="1:13" ht="12.75">
      <c r="A37" s="76" t="s">
        <v>85</v>
      </c>
      <c r="B37" s="77">
        <v>163</v>
      </c>
      <c r="C37" s="77">
        <v>10</v>
      </c>
      <c r="D37" s="77">
        <v>8</v>
      </c>
      <c r="E37" s="95">
        <v>2</v>
      </c>
      <c r="F37" s="97">
        <v>0.062111801242236024</v>
      </c>
      <c r="G37" s="97">
        <v>0.049689440993788817</v>
      </c>
      <c r="H37" s="97">
        <v>0.11180124223602483</v>
      </c>
      <c r="I37" s="97">
        <v>0.012422360248447204</v>
      </c>
      <c r="J37" s="34"/>
      <c r="K37" s="94"/>
      <c r="L37" s="94"/>
      <c r="M37" s="94"/>
    </row>
    <row r="38" spans="1:13" ht="12.75">
      <c r="A38" s="76" t="s">
        <v>86</v>
      </c>
      <c r="B38" s="77">
        <v>563</v>
      </c>
      <c r="C38" s="77">
        <v>35</v>
      </c>
      <c r="D38" s="77">
        <v>42</v>
      </c>
      <c r="E38" s="95">
        <v>-7</v>
      </c>
      <c r="F38" s="97">
        <v>0.06118881118881119</v>
      </c>
      <c r="G38" s="97">
        <v>0.07342657342657342</v>
      </c>
      <c r="H38" s="97">
        <v>0.1346153846153846</v>
      </c>
      <c r="I38" s="97">
        <v>-0.012237762237762238</v>
      </c>
      <c r="J38" s="34"/>
      <c r="K38" s="94"/>
      <c r="L38" s="94"/>
      <c r="M38" s="94"/>
    </row>
    <row r="39" spans="1:13" ht="12.75">
      <c r="A39" s="76" t="s">
        <v>87</v>
      </c>
      <c r="B39" s="77">
        <v>95</v>
      </c>
      <c r="C39" s="77">
        <v>3</v>
      </c>
      <c r="D39" s="77">
        <v>5</v>
      </c>
      <c r="E39" s="95">
        <v>-2</v>
      </c>
      <c r="F39" s="97">
        <v>0.030927835051546393</v>
      </c>
      <c r="G39" s="97">
        <v>0.05154639175257732</v>
      </c>
      <c r="H39" s="97">
        <v>0.08247422680412371</v>
      </c>
      <c r="I39" s="97">
        <v>-0.020618556701030927</v>
      </c>
      <c r="J39" s="34"/>
      <c r="K39" s="94"/>
      <c r="L39" s="94"/>
      <c r="M39" s="94"/>
    </row>
    <row r="40" spans="1:13" ht="12.75">
      <c r="A40" s="76" t="s">
        <v>88</v>
      </c>
      <c r="B40" s="77">
        <v>1415</v>
      </c>
      <c r="C40" s="77">
        <v>67</v>
      </c>
      <c r="D40" s="77">
        <v>73</v>
      </c>
      <c r="E40" s="95">
        <v>-6</v>
      </c>
      <c r="F40" s="97">
        <v>0.047050561797752806</v>
      </c>
      <c r="G40" s="97">
        <v>0.051264044943820225</v>
      </c>
      <c r="H40" s="97">
        <v>0.09831460674157302</v>
      </c>
      <c r="I40" s="97">
        <v>-0.004213483146067416</v>
      </c>
      <c r="J40" s="34"/>
      <c r="K40" s="94"/>
      <c r="L40" s="94"/>
      <c r="M40" s="94"/>
    </row>
    <row r="41" spans="1:13" ht="12.75">
      <c r="A41" s="76" t="s">
        <v>89</v>
      </c>
      <c r="B41" s="77">
        <v>1995</v>
      </c>
      <c r="C41" s="77">
        <v>103</v>
      </c>
      <c r="D41" s="77">
        <v>97</v>
      </c>
      <c r="E41" s="95">
        <v>6</v>
      </c>
      <c r="F41" s="97">
        <v>0.051863041289023165</v>
      </c>
      <c r="G41" s="97">
        <v>0.048841893252769386</v>
      </c>
      <c r="H41" s="97">
        <v>0.10070493454179255</v>
      </c>
      <c r="I41" s="97">
        <v>0.0030211480362537764</v>
      </c>
      <c r="J41" s="34"/>
      <c r="K41" s="94"/>
      <c r="L41" s="94"/>
      <c r="M41" s="94"/>
    </row>
    <row r="42" spans="1:13" ht="12.75">
      <c r="A42" s="76" t="s">
        <v>90</v>
      </c>
      <c r="B42" s="77">
        <v>1027</v>
      </c>
      <c r="C42" s="77">
        <v>58</v>
      </c>
      <c r="D42" s="77">
        <v>77</v>
      </c>
      <c r="E42" s="95">
        <v>-19</v>
      </c>
      <c r="F42" s="97">
        <v>0.05555555555555555</v>
      </c>
      <c r="G42" s="97">
        <v>0.07375478927203065</v>
      </c>
      <c r="H42" s="97">
        <v>0.1293103448275862</v>
      </c>
      <c r="I42" s="97">
        <v>-0.018199233716475097</v>
      </c>
      <c r="J42" s="34"/>
      <c r="K42" s="94"/>
      <c r="L42" s="94"/>
      <c r="M42" s="94"/>
    </row>
    <row r="43" spans="1:13" ht="12.75">
      <c r="A43" s="76" t="s">
        <v>356</v>
      </c>
      <c r="B43" s="77">
        <v>1587</v>
      </c>
      <c r="C43" s="77">
        <v>68</v>
      </c>
      <c r="D43" s="77">
        <v>69</v>
      </c>
      <c r="E43" s="95">
        <v>-1</v>
      </c>
      <c r="F43" s="97">
        <v>0.04287515762925599</v>
      </c>
      <c r="G43" s="97">
        <v>0.043505674653215635</v>
      </c>
      <c r="H43" s="97">
        <v>0.08638083228247162</v>
      </c>
      <c r="I43" s="97">
        <v>-0.0006305170239596469</v>
      </c>
      <c r="J43" s="34"/>
      <c r="K43" s="9"/>
      <c r="L43" s="94"/>
      <c r="M43" s="94"/>
    </row>
    <row r="44" spans="1:13" ht="12.75">
      <c r="A44" s="76" t="s">
        <v>91</v>
      </c>
      <c r="B44" s="77">
        <v>1743</v>
      </c>
      <c r="C44" s="77">
        <v>81</v>
      </c>
      <c r="D44" s="77">
        <v>83</v>
      </c>
      <c r="E44" s="95">
        <v>-2</v>
      </c>
      <c r="F44" s="97">
        <v>0.04636519748139668</v>
      </c>
      <c r="G44" s="97">
        <v>0.04751001717229536</v>
      </c>
      <c r="H44" s="97">
        <v>0.09387521465369204</v>
      </c>
      <c r="I44" s="97">
        <v>-0.0011448196908986834</v>
      </c>
      <c r="J44" s="34"/>
      <c r="K44" s="94"/>
      <c r="L44" s="94"/>
      <c r="M44" s="94"/>
    </row>
    <row r="45" spans="1:13" ht="12.75">
      <c r="A45" s="76" t="s">
        <v>92</v>
      </c>
      <c r="B45" s="77">
        <v>2295</v>
      </c>
      <c r="C45" s="77">
        <v>124</v>
      </c>
      <c r="D45" s="77">
        <v>143</v>
      </c>
      <c r="E45" s="95">
        <v>-19</v>
      </c>
      <c r="F45" s="97">
        <v>0.05386620330147698</v>
      </c>
      <c r="G45" s="97">
        <v>0.06211989574283232</v>
      </c>
      <c r="H45" s="97">
        <v>0.11598609904430929</v>
      </c>
      <c r="I45" s="97">
        <v>-0.008253692441355343</v>
      </c>
      <c r="J45" s="34"/>
      <c r="K45" s="94"/>
      <c r="L45" s="94"/>
      <c r="M45" s="94"/>
    </row>
    <row r="46" spans="1:13" ht="12.75">
      <c r="A46" s="76" t="s">
        <v>93</v>
      </c>
      <c r="B46" s="77">
        <v>4064</v>
      </c>
      <c r="C46" s="77">
        <v>282</v>
      </c>
      <c r="D46" s="77">
        <v>277</v>
      </c>
      <c r="E46" s="95">
        <v>5</v>
      </c>
      <c r="F46" s="97">
        <v>0.06945812807881774</v>
      </c>
      <c r="G46" s="97">
        <v>0.06822660098522168</v>
      </c>
      <c r="H46" s="97">
        <v>0.13768472906403942</v>
      </c>
      <c r="I46" s="97">
        <v>0.0012315270935960591</v>
      </c>
      <c r="J46" s="34"/>
      <c r="K46" s="94"/>
      <c r="L46" s="94"/>
      <c r="M46" s="94"/>
    </row>
    <row r="47" spans="1:13" ht="12.75">
      <c r="A47" s="76" t="s">
        <v>94</v>
      </c>
      <c r="B47" s="77">
        <v>551</v>
      </c>
      <c r="C47" s="77">
        <v>34</v>
      </c>
      <c r="D47" s="77">
        <v>33</v>
      </c>
      <c r="E47" s="95">
        <v>1</v>
      </c>
      <c r="F47" s="97">
        <v>0.0625</v>
      </c>
      <c r="G47" s="97">
        <v>0.06066176470588235</v>
      </c>
      <c r="H47" s="97">
        <v>0.12316176470588236</v>
      </c>
      <c r="I47" s="97">
        <v>0.001838235294117647</v>
      </c>
      <c r="J47" s="34"/>
      <c r="K47" s="94"/>
      <c r="L47" s="94"/>
      <c r="M47" s="94"/>
    </row>
    <row r="48" spans="1:13" ht="12.75">
      <c r="A48" s="76" t="s">
        <v>95</v>
      </c>
      <c r="B48" s="77">
        <v>1960</v>
      </c>
      <c r="C48" s="77">
        <v>127</v>
      </c>
      <c r="D48" s="77">
        <v>135</v>
      </c>
      <c r="E48" s="95">
        <v>-8</v>
      </c>
      <c r="F48" s="97">
        <v>0.06453252032520325</v>
      </c>
      <c r="G48" s="97">
        <v>0.06859756097560976</v>
      </c>
      <c r="H48" s="97">
        <v>0.133130081300813</v>
      </c>
      <c r="I48" s="97">
        <v>-0.0040650406504065045</v>
      </c>
      <c r="J48" s="34"/>
      <c r="K48" s="94"/>
      <c r="L48" s="94"/>
      <c r="M48" s="94"/>
    </row>
    <row r="49" spans="1:13" ht="12.75">
      <c r="A49" s="76" t="s">
        <v>96</v>
      </c>
      <c r="B49" s="77">
        <v>1294</v>
      </c>
      <c r="C49" s="77">
        <v>85</v>
      </c>
      <c r="D49" s="77">
        <v>112</v>
      </c>
      <c r="E49" s="95">
        <v>-27</v>
      </c>
      <c r="F49" s="97">
        <v>0.06415094339622641</v>
      </c>
      <c r="G49" s="97">
        <v>0.08452830188679246</v>
      </c>
      <c r="H49" s="97">
        <v>0.14867924528301887</v>
      </c>
      <c r="I49" s="97">
        <v>-0.020377358490566037</v>
      </c>
      <c r="J49" s="34"/>
      <c r="K49" s="94"/>
      <c r="L49" s="94"/>
      <c r="M49" s="94"/>
    </row>
    <row r="50" spans="1:13" ht="12.75">
      <c r="A50" s="76" t="s">
        <v>97</v>
      </c>
      <c r="B50" s="77">
        <v>1686</v>
      </c>
      <c r="C50" s="77">
        <v>69</v>
      </c>
      <c r="D50" s="77">
        <v>81</v>
      </c>
      <c r="E50" s="95">
        <v>-12</v>
      </c>
      <c r="F50" s="97">
        <v>0.04054054054054054</v>
      </c>
      <c r="G50" s="97">
        <v>0.04759106933019976</v>
      </c>
      <c r="H50" s="97">
        <v>0.08813160987074031</v>
      </c>
      <c r="I50" s="97">
        <v>-0.007050528789659225</v>
      </c>
      <c r="J50" s="34"/>
      <c r="K50" s="94"/>
      <c r="L50" s="94"/>
      <c r="M50" s="94"/>
    </row>
    <row r="51" spans="1:13" ht="12.75">
      <c r="A51" s="185" t="s">
        <v>380</v>
      </c>
      <c r="B51" s="77">
        <v>10</v>
      </c>
      <c r="C51" s="77">
        <v>0</v>
      </c>
      <c r="D51" s="77">
        <v>0</v>
      </c>
      <c r="E51" s="95">
        <v>0</v>
      </c>
      <c r="F51" s="97">
        <v>0</v>
      </c>
      <c r="G51" s="97">
        <v>0</v>
      </c>
      <c r="H51" s="97">
        <v>0</v>
      </c>
      <c r="I51" s="97">
        <v>0</v>
      </c>
      <c r="J51" s="34"/>
      <c r="K51" s="94"/>
      <c r="L51" s="94"/>
      <c r="M51" s="94"/>
    </row>
    <row r="52" spans="1:13" ht="12.75">
      <c r="A52" s="76" t="s">
        <v>98</v>
      </c>
      <c r="B52" s="77">
        <v>417</v>
      </c>
      <c r="C52" s="77">
        <v>29</v>
      </c>
      <c r="D52" s="77">
        <v>29</v>
      </c>
      <c r="E52" s="95">
        <v>0</v>
      </c>
      <c r="F52" s="97">
        <v>0.07004830917874397</v>
      </c>
      <c r="G52" s="97">
        <v>0.07004830917874397</v>
      </c>
      <c r="H52" s="97">
        <v>0.14009661835748793</v>
      </c>
      <c r="I52" s="97">
        <v>0</v>
      </c>
      <c r="J52" s="34"/>
      <c r="K52" s="94"/>
      <c r="L52" s="94"/>
      <c r="M52" s="94"/>
    </row>
    <row r="53" spans="1:13" ht="12.75">
      <c r="A53" s="76" t="s">
        <v>99</v>
      </c>
      <c r="B53" s="77">
        <v>5814</v>
      </c>
      <c r="C53" s="77">
        <v>365</v>
      </c>
      <c r="D53" s="77">
        <v>388</v>
      </c>
      <c r="E53" s="95">
        <v>-23</v>
      </c>
      <c r="F53" s="97">
        <v>0.06265018880878818</v>
      </c>
      <c r="G53" s="97">
        <v>0.06659800892550635</v>
      </c>
      <c r="H53" s="97">
        <v>0.12924819773429452</v>
      </c>
      <c r="I53" s="97">
        <v>-0.00394782011671816</v>
      </c>
      <c r="J53" s="34"/>
      <c r="K53" s="94"/>
      <c r="L53" s="94"/>
      <c r="M53" s="94"/>
    </row>
    <row r="54" spans="1:13" ht="12.75">
      <c r="A54" s="76" t="s">
        <v>100</v>
      </c>
      <c r="B54" s="77">
        <v>887</v>
      </c>
      <c r="C54" s="77">
        <v>42</v>
      </c>
      <c r="D54" s="77">
        <v>44</v>
      </c>
      <c r="E54" s="95">
        <v>-2</v>
      </c>
      <c r="F54" s="97">
        <v>0.04735062006764374</v>
      </c>
      <c r="G54" s="97">
        <v>0.0496054114994363</v>
      </c>
      <c r="H54" s="97">
        <v>0.09695603156708005</v>
      </c>
      <c r="I54" s="97">
        <v>-0.002254791431792559</v>
      </c>
      <c r="J54" s="34"/>
      <c r="K54" s="94"/>
      <c r="L54" s="94"/>
      <c r="M54" s="94"/>
    </row>
    <row r="55" spans="1:13" ht="12.75">
      <c r="A55" s="76" t="s">
        <v>101</v>
      </c>
      <c r="B55" s="77">
        <v>2378</v>
      </c>
      <c r="C55" s="77">
        <v>135</v>
      </c>
      <c r="D55" s="77">
        <v>143</v>
      </c>
      <c r="E55" s="95">
        <v>-8</v>
      </c>
      <c r="F55" s="97">
        <v>0.05674653215636822</v>
      </c>
      <c r="G55" s="97">
        <v>0.060109289617486336</v>
      </c>
      <c r="H55" s="97">
        <v>0.11685582177385456</v>
      </c>
      <c r="I55" s="97">
        <v>-0.003362757461118117</v>
      </c>
      <c r="J55" s="34"/>
      <c r="K55" s="94"/>
      <c r="L55" s="94"/>
      <c r="M55" s="94"/>
    </row>
    <row r="56" spans="1:13" ht="12.75">
      <c r="A56" s="76" t="s">
        <v>44</v>
      </c>
      <c r="B56" s="77">
        <v>46740</v>
      </c>
      <c r="C56" s="77">
        <v>2759</v>
      </c>
      <c r="D56" s="77">
        <v>2714</v>
      </c>
      <c r="E56" s="95">
        <v>45</v>
      </c>
      <c r="F56" s="97">
        <v>0.05896307061036075</v>
      </c>
      <c r="G56" s="97">
        <v>0.058001367755171826</v>
      </c>
      <c r="H56" s="97">
        <v>0.11696443836553258</v>
      </c>
      <c r="I56" s="97">
        <v>0.0009617028551889211</v>
      </c>
      <c r="J56" s="34"/>
      <c r="K56" s="94"/>
      <c r="L56" s="94"/>
      <c r="M56" s="94"/>
    </row>
    <row r="57" spans="1:13" ht="12.75">
      <c r="A57" s="76" t="s">
        <v>102</v>
      </c>
      <c r="B57" s="77">
        <v>590</v>
      </c>
      <c r="C57" s="77">
        <v>25</v>
      </c>
      <c r="D57" s="77">
        <v>39</v>
      </c>
      <c r="E57" s="95">
        <v>-14</v>
      </c>
      <c r="F57" s="97">
        <v>0.041254125412541254</v>
      </c>
      <c r="G57" s="97">
        <v>0.06435643564356436</v>
      </c>
      <c r="H57" s="97">
        <v>0.10561056105610561</v>
      </c>
      <c r="I57" s="97">
        <v>-0.0231023102310231</v>
      </c>
      <c r="J57" s="34"/>
      <c r="K57" s="94"/>
      <c r="L57" s="94"/>
      <c r="M57" s="94"/>
    </row>
    <row r="58" spans="1:13" ht="12.75">
      <c r="A58" s="76" t="s">
        <v>103</v>
      </c>
      <c r="B58" s="77">
        <v>2711</v>
      </c>
      <c r="C58" s="77">
        <v>198</v>
      </c>
      <c r="D58" s="77">
        <v>196</v>
      </c>
      <c r="E58" s="95">
        <v>2</v>
      </c>
      <c r="F58" s="97">
        <v>0.07319778188539741</v>
      </c>
      <c r="G58" s="97">
        <v>0.07245841035120149</v>
      </c>
      <c r="H58" s="97">
        <v>0.1456561922365989</v>
      </c>
      <c r="I58" s="97">
        <v>0.0007393715341959334</v>
      </c>
      <c r="J58" s="34"/>
      <c r="K58" s="94"/>
      <c r="L58" s="94"/>
      <c r="M58" s="94"/>
    </row>
    <row r="59" spans="1:13" ht="12.75">
      <c r="A59" s="76" t="s">
        <v>104</v>
      </c>
      <c r="B59" s="77">
        <v>562</v>
      </c>
      <c r="C59" s="77">
        <v>28</v>
      </c>
      <c r="D59" s="77">
        <v>32</v>
      </c>
      <c r="E59" s="95">
        <v>-4</v>
      </c>
      <c r="F59" s="97">
        <v>0.04912280701754386</v>
      </c>
      <c r="G59" s="97">
        <v>0.056140350877192984</v>
      </c>
      <c r="H59" s="97">
        <v>0.10526315789473684</v>
      </c>
      <c r="I59" s="97">
        <v>-0.007017543859649123</v>
      </c>
      <c r="J59" s="34"/>
      <c r="K59" s="94"/>
      <c r="L59" s="94"/>
      <c r="M59" s="94"/>
    </row>
    <row r="60" spans="1:13" ht="12.75">
      <c r="A60" s="76" t="s">
        <v>105</v>
      </c>
      <c r="B60" s="77">
        <v>1426</v>
      </c>
      <c r="C60" s="77">
        <v>68</v>
      </c>
      <c r="D60" s="77">
        <v>91</v>
      </c>
      <c r="E60" s="95">
        <v>-23</v>
      </c>
      <c r="F60" s="97">
        <v>0.04692891649413389</v>
      </c>
      <c r="G60" s="97">
        <v>0.06280193236714976</v>
      </c>
      <c r="H60" s="97">
        <v>0.10973084886128365</v>
      </c>
      <c r="I60" s="97">
        <v>-0.015873015873015872</v>
      </c>
      <c r="J60" s="34"/>
      <c r="K60" s="94"/>
      <c r="L60" s="94"/>
      <c r="M60" s="94"/>
    </row>
    <row r="61" spans="1:13" ht="12.75">
      <c r="A61" s="76" t="s">
        <v>106</v>
      </c>
      <c r="B61" s="77">
        <v>1240</v>
      </c>
      <c r="C61" s="77">
        <v>71</v>
      </c>
      <c r="D61" s="77">
        <v>66</v>
      </c>
      <c r="E61" s="95">
        <v>5</v>
      </c>
      <c r="F61" s="97">
        <v>0.05725806451612903</v>
      </c>
      <c r="G61" s="97">
        <v>0.0532258064516129</v>
      </c>
      <c r="H61" s="97">
        <v>0.11048387096774193</v>
      </c>
      <c r="I61" s="97">
        <v>0.004032258064516129</v>
      </c>
      <c r="J61" s="34"/>
      <c r="K61" s="94"/>
      <c r="L61" s="94"/>
      <c r="M61" s="94"/>
    </row>
    <row r="62" spans="1:13" ht="12.75">
      <c r="A62" s="76" t="s">
        <v>107</v>
      </c>
      <c r="B62" s="77">
        <v>1804</v>
      </c>
      <c r="C62" s="77">
        <v>118</v>
      </c>
      <c r="D62" s="77">
        <v>124</v>
      </c>
      <c r="E62" s="95">
        <v>-6</v>
      </c>
      <c r="F62" s="97">
        <v>0.0652294085129906</v>
      </c>
      <c r="G62" s="97">
        <v>0.0685461580983969</v>
      </c>
      <c r="H62" s="97">
        <v>0.1337755666113875</v>
      </c>
      <c r="I62" s="97">
        <v>-0.003316749585406302</v>
      </c>
      <c r="J62" s="34"/>
      <c r="K62" s="94"/>
      <c r="L62" s="94"/>
      <c r="M62" s="94"/>
    </row>
    <row r="63" spans="1:13" ht="12.75">
      <c r="A63" s="76" t="s">
        <v>108</v>
      </c>
      <c r="B63" s="77">
        <v>169</v>
      </c>
      <c r="C63" s="77">
        <v>15</v>
      </c>
      <c r="D63" s="77">
        <v>16</v>
      </c>
      <c r="E63" s="95">
        <v>-1</v>
      </c>
      <c r="F63" s="97">
        <v>0.08670520231213873</v>
      </c>
      <c r="G63" s="97">
        <v>0.09248554913294797</v>
      </c>
      <c r="H63" s="97">
        <v>0.1791907514450867</v>
      </c>
      <c r="I63" s="97">
        <v>-0.005780346820809248</v>
      </c>
      <c r="J63" s="34"/>
      <c r="K63" s="94"/>
      <c r="L63" s="94"/>
      <c r="M63" s="94"/>
    </row>
    <row r="64" spans="1:13" ht="12.75">
      <c r="A64" s="76" t="s">
        <v>109</v>
      </c>
      <c r="B64" s="77">
        <v>319</v>
      </c>
      <c r="C64" s="77">
        <v>14</v>
      </c>
      <c r="D64" s="77">
        <v>8</v>
      </c>
      <c r="E64" s="95">
        <v>6</v>
      </c>
      <c r="F64" s="97">
        <v>0.04501607717041801</v>
      </c>
      <c r="G64" s="97">
        <v>0.02572347266881029</v>
      </c>
      <c r="H64" s="97">
        <v>0.0707395498392283</v>
      </c>
      <c r="I64" s="97">
        <v>0.01929260450160772</v>
      </c>
      <c r="J64" s="34"/>
      <c r="K64" s="94"/>
      <c r="L64" s="94"/>
      <c r="M64" s="94"/>
    </row>
    <row r="65" spans="1:13" ht="12.75">
      <c r="A65" s="76" t="s">
        <v>110</v>
      </c>
      <c r="B65" s="77">
        <v>425</v>
      </c>
      <c r="C65" s="77">
        <v>16</v>
      </c>
      <c r="D65" s="77">
        <v>24</v>
      </c>
      <c r="E65" s="95">
        <v>-8</v>
      </c>
      <c r="F65" s="97">
        <v>0.03695150115473441</v>
      </c>
      <c r="G65" s="97">
        <v>0.05542725173210162</v>
      </c>
      <c r="H65" s="97">
        <v>0.09237875288683603</v>
      </c>
      <c r="I65" s="97">
        <v>-0.018475750577367205</v>
      </c>
      <c r="J65" s="34"/>
      <c r="K65" s="94"/>
      <c r="L65" s="94"/>
      <c r="M65" s="94"/>
    </row>
    <row r="66" spans="1:13" ht="12.75">
      <c r="A66" s="76" t="s">
        <v>111</v>
      </c>
      <c r="B66" s="77">
        <v>1276</v>
      </c>
      <c r="C66" s="77">
        <v>80</v>
      </c>
      <c r="D66" s="77">
        <v>61</v>
      </c>
      <c r="E66" s="95">
        <v>19</v>
      </c>
      <c r="F66" s="97">
        <v>0.06339144215530904</v>
      </c>
      <c r="G66" s="97">
        <v>0.04833597464342314</v>
      </c>
      <c r="H66" s="97">
        <v>0.11172741679873217</v>
      </c>
      <c r="I66" s="97">
        <v>0.015055467511885896</v>
      </c>
      <c r="J66" s="34"/>
      <c r="K66" s="94"/>
      <c r="L66" s="94"/>
      <c r="M66" s="94"/>
    </row>
    <row r="67" spans="1:13" ht="12.75">
      <c r="A67" s="76" t="s">
        <v>112</v>
      </c>
      <c r="B67" s="77">
        <v>1383</v>
      </c>
      <c r="C67" s="77">
        <v>72</v>
      </c>
      <c r="D67" s="77">
        <v>89</v>
      </c>
      <c r="E67" s="95">
        <v>-17</v>
      </c>
      <c r="F67" s="97">
        <v>0.05150214592274678</v>
      </c>
      <c r="G67" s="97">
        <v>0.06366237482117311</v>
      </c>
      <c r="H67" s="97">
        <v>0.11516452074391989</v>
      </c>
      <c r="I67" s="97">
        <v>-0.012160228898426323</v>
      </c>
      <c r="J67" s="34"/>
      <c r="K67" s="94"/>
      <c r="L67" s="94"/>
      <c r="M67" s="94"/>
    </row>
    <row r="68" spans="1:13" ht="12.75">
      <c r="A68" s="76" t="s">
        <v>113</v>
      </c>
      <c r="B68" s="77">
        <v>144</v>
      </c>
      <c r="C68" s="77">
        <v>6</v>
      </c>
      <c r="D68" s="77">
        <v>6</v>
      </c>
      <c r="E68" s="95">
        <v>0</v>
      </c>
      <c r="F68" s="97">
        <v>0.041379310344827586</v>
      </c>
      <c r="G68" s="97">
        <v>0.041379310344827586</v>
      </c>
      <c r="H68" s="97">
        <v>0.08275862068965517</v>
      </c>
      <c r="I68" s="97">
        <v>0</v>
      </c>
      <c r="J68" s="34"/>
      <c r="K68" s="94"/>
      <c r="L68" s="94"/>
      <c r="M68" s="94"/>
    </row>
    <row r="69" spans="1:13" ht="12.75">
      <c r="A69" s="76" t="s">
        <v>114</v>
      </c>
      <c r="B69" s="77">
        <v>564</v>
      </c>
      <c r="C69" s="77">
        <v>26</v>
      </c>
      <c r="D69" s="77">
        <v>38</v>
      </c>
      <c r="E69" s="95">
        <v>-12</v>
      </c>
      <c r="F69" s="97">
        <v>0.04529616724738676</v>
      </c>
      <c r="G69" s="97">
        <v>0.06620209059233449</v>
      </c>
      <c r="H69" s="97">
        <v>0.11149825783972125</v>
      </c>
      <c r="I69" s="97">
        <v>-0.020905923344947737</v>
      </c>
      <c r="J69" s="34"/>
      <c r="K69" s="94"/>
      <c r="L69" s="94"/>
      <c r="M69" s="94"/>
    </row>
    <row r="70" spans="1:13" ht="12.75">
      <c r="A70" s="76" t="s">
        <v>115</v>
      </c>
      <c r="B70" s="77">
        <v>1725</v>
      </c>
      <c r="C70" s="77">
        <v>102</v>
      </c>
      <c r="D70" s="77">
        <v>99</v>
      </c>
      <c r="E70" s="95">
        <v>3</v>
      </c>
      <c r="F70" s="97">
        <v>0.059027777777777776</v>
      </c>
      <c r="G70" s="97">
        <v>0.057291666666666664</v>
      </c>
      <c r="H70" s="97">
        <v>0.11631944444444445</v>
      </c>
      <c r="I70" s="97">
        <v>0.001736111111111111</v>
      </c>
      <c r="J70" s="34"/>
      <c r="K70" s="94"/>
      <c r="L70" s="94"/>
      <c r="M70" s="94"/>
    </row>
    <row r="71" spans="1:13" ht="12.75">
      <c r="A71" s="76" t="s">
        <v>116</v>
      </c>
      <c r="B71" s="77">
        <v>1339</v>
      </c>
      <c r="C71" s="77">
        <v>75</v>
      </c>
      <c r="D71" s="77">
        <v>59</v>
      </c>
      <c r="E71" s="95">
        <v>16</v>
      </c>
      <c r="F71" s="97">
        <v>0.05686125852918878</v>
      </c>
      <c r="G71" s="97">
        <v>0.04473085670962851</v>
      </c>
      <c r="H71" s="97">
        <v>0.10159211523881728</v>
      </c>
      <c r="I71" s="97">
        <v>0.012130401819560273</v>
      </c>
      <c r="J71" s="34"/>
      <c r="K71" s="94"/>
      <c r="L71" s="94"/>
      <c r="M71" s="94"/>
    </row>
    <row r="72" spans="1:13" ht="12.75">
      <c r="A72" s="76" t="s">
        <v>357</v>
      </c>
      <c r="B72" s="77">
        <v>637</v>
      </c>
      <c r="C72" s="77">
        <v>37</v>
      </c>
      <c r="D72" s="77">
        <v>39</v>
      </c>
      <c r="E72" s="95">
        <v>-2</v>
      </c>
      <c r="F72" s="97">
        <v>0.057902973395931145</v>
      </c>
      <c r="G72" s="97">
        <v>0.06103286384976526</v>
      </c>
      <c r="H72" s="97">
        <v>0.1189358372456964</v>
      </c>
      <c r="I72" s="97">
        <v>-0.003129890453834116</v>
      </c>
      <c r="J72" s="34"/>
      <c r="K72" s="94"/>
      <c r="L72" s="94"/>
      <c r="M72" s="94"/>
    </row>
    <row r="73" spans="1:13" ht="12.75">
      <c r="A73" s="76" t="s">
        <v>117</v>
      </c>
      <c r="B73" s="77">
        <v>610</v>
      </c>
      <c r="C73" s="77">
        <v>27</v>
      </c>
      <c r="D73" s="77">
        <v>31</v>
      </c>
      <c r="E73" s="95">
        <v>-4</v>
      </c>
      <c r="F73" s="97">
        <v>0.044189852700491</v>
      </c>
      <c r="G73" s="97">
        <v>0.05073649754500818</v>
      </c>
      <c r="H73" s="97">
        <v>0.09492635024549918</v>
      </c>
      <c r="I73" s="97">
        <v>-0.006546644844517185</v>
      </c>
      <c r="J73" s="34"/>
      <c r="K73" s="94"/>
      <c r="L73" s="94"/>
      <c r="M73" s="94"/>
    </row>
    <row r="74" spans="1:13" ht="12.75">
      <c r="A74" s="76" t="s">
        <v>118</v>
      </c>
      <c r="B74" s="77">
        <v>1609</v>
      </c>
      <c r="C74" s="77">
        <v>72</v>
      </c>
      <c r="D74" s="77">
        <v>81</v>
      </c>
      <c r="E74" s="95">
        <v>-9</v>
      </c>
      <c r="F74" s="97">
        <v>0.044748290863890615</v>
      </c>
      <c r="G74" s="97">
        <v>0.05034182722187694</v>
      </c>
      <c r="H74" s="97">
        <v>0.09509011808576756</v>
      </c>
      <c r="I74" s="97">
        <v>-0.005593536357986327</v>
      </c>
      <c r="J74" s="34"/>
      <c r="K74" s="94"/>
      <c r="L74" s="94"/>
      <c r="M74" s="94"/>
    </row>
    <row r="75" spans="1:13" ht="12.75">
      <c r="A75" s="76" t="s">
        <v>119</v>
      </c>
      <c r="B75" s="77">
        <v>120</v>
      </c>
      <c r="C75" s="77">
        <v>8</v>
      </c>
      <c r="D75" s="77">
        <v>11</v>
      </c>
      <c r="E75" s="95">
        <v>-3</v>
      </c>
      <c r="F75" s="97">
        <v>0.06611570247933884</v>
      </c>
      <c r="G75" s="97">
        <v>0.09090909090909091</v>
      </c>
      <c r="H75" s="97">
        <v>0.15702479338842976</v>
      </c>
      <c r="I75" s="97">
        <v>-0.024793388429752067</v>
      </c>
      <c r="J75" s="34"/>
      <c r="K75" s="94"/>
      <c r="L75" s="94"/>
      <c r="M75" s="94"/>
    </row>
    <row r="76" spans="1:13" ht="12.75">
      <c r="A76" s="76" t="s">
        <v>120</v>
      </c>
      <c r="B76" s="77">
        <v>4657</v>
      </c>
      <c r="C76" s="77">
        <v>266</v>
      </c>
      <c r="D76" s="77">
        <v>291</v>
      </c>
      <c r="E76" s="95">
        <v>-25</v>
      </c>
      <c r="F76" s="97">
        <v>0.05698371893744644</v>
      </c>
      <c r="G76" s="97">
        <v>0.062339331619537273</v>
      </c>
      <c r="H76" s="97">
        <v>0.11932305055698372</v>
      </c>
      <c r="I76" s="97">
        <v>-0.005355612682090831</v>
      </c>
      <c r="J76" s="34"/>
      <c r="K76" s="94"/>
      <c r="L76" s="94"/>
      <c r="M76" s="94"/>
    </row>
    <row r="77" spans="1:13" ht="12.75">
      <c r="A77" s="76" t="s">
        <v>121</v>
      </c>
      <c r="B77" s="77">
        <v>1057</v>
      </c>
      <c r="C77" s="77">
        <v>65</v>
      </c>
      <c r="D77" s="77">
        <v>52</v>
      </c>
      <c r="E77" s="95">
        <v>13</v>
      </c>
      <c r="F77" s="97">
        <v>0.06243996157540826</v>
      </c>
      <c r="G77" s="97">
        <v>0.049951969260326606</v>
      </c>
      <c r="H77" s="97">
        <v>0.11239193083573487</v>
      </c>
      <c r="I77" s="97">
        <v>0.012487992315081652</v>
      </c>
      <c r="J77" s="34"/>
      <c r="K77" s="94"/>
      <c r="L77" s="94"/>
      <c r="M77" s="94"/>
    </row>
    <row r="78" spans="1:13" ht="12.75">
      <c r="A78" s="76" t="s">
        <v>122</v>
      </c>
      <c r="B78" s="77">
        <v>5226</v>
      </c>
      <c r="C78" s="77">
        <v>345</v>
      </c>
      <c r="D78" s="77">
        <v>325</v>
      </c>
      <c r="E78" s="95">
        <v>20</v>
      </c>
      <c r="F78" s="97">
        <v>0.06678281068524972</v>
      </c>
      <c r="G78" s="97">
        <v>0.06291134339914828</v>
      </c>
      <c r="H78" s="97">
        <v>0.129694154084398</v>
      </c>
      <c r="I78" s="97">
        <v>0.0038714672861014324</v>
      </c>
      <c r="J78" s="34"/>
      <c r="K78" s="94"/>
      <c r="L78" s="94"/>
      <c r="M78" s="94"/>
    </row>
    <row r="79" spans="1:13" ht="12.75">
      <c r="A79" s="76" t="s">
        <v>123</v>
      </c>
      <c r="B79" s="77">
        <v>2034</v>
      </c>
      <c r="C79" s="77">
        <v>138</v>
      </c>
      <c r="D79" s="77">
        <v>134</v>
      </c>
      <c r="E79" s="95">
        <v>4</v>
      </c>
      <c r="F79" s="97">
        <v>0.06787998032464339</v>
      </c>
      <c r="G79" s="97">
        <v>0.06591244466305952</v>
      </c>
      <c r="H79" s="97">
        <v>0.1337924249877029</v>
      </c>
      <c r="I79" s="97">
        <v>0.001967535661583866</v>
      </c>
      <c r="J79" s="34"/>
      <c r="K79" s="94"/>
      <c r="L79" s="94"/>
      <c r="M79" s="94"/>
    </row>
    <row r="80" spans="1:13" ht="12.75">
      <c r="A80" s="76" t="s">
        <v>124</v>
      </c>
      <c r="B80" s="77">
        <v>284</v>
      </c>
      <c r="C80" s="77">
        <v>22</v>
      </c>
      <c r="D80" s="77">
        <v>21</v>
      </c>
      <c r="E80" s="95">
        <v>1</v>
      </c>
      <c r="F80" s="97">
        <v>0.07746478873239436</v>
      </c>
      <c r="G80" s="97">
        <v>0.07394366197183098</v>
      </c>
      <c r="H80" s="97">
        <v>0.15140845070422534</v>
      </c>
      <c r="I80" s="97">
        <v>0.0035211267605633804</v>
      </c>
      <c r="J80" s="34"/>
      <c r="K80" s="94"/>
      <c r="L80" s="94"/>
      <c r="M80" s="94"/>
    </row>
    <row r="81" spans="1:13" ht="12.75">
      <c r="A81" s="76" t="s">
        <v>125</v>
      </c>
      <c r="B81" s="77">
        <v>682</v>
      </c>
      <c r="C81" s="77">
        <v>31</v>
      </c>
      <c r="D81" s="77">
        <v>44</v>
      </c>
      <c r="E81" s="95">
        <v>-13</v>
      </c>
      <c r="F81" s="97">
        <v>0.0446685878962536</v>
      </c>
      <c r="G81" s="97">
        <v>0.06340057636887608</v>
      </c>
      <c r="H81" s="97">
        <v>0.10806916426512969</v>
      </c>
      <c r="I81" s="97">
        <v>-0.018731988472622477</v>
      </c>
      <c r="J81" s="34"/>
      <c r="K81" s="94"/>
      <c r="L81" s="94"/>
      <c r="M81" s="94"/>
    </row>
    <row r="82" spans="1:13" ht="12.75">
      <c r="A82" s="76" t="s">
        <v>126</v>
      </c>
      <c r="B82" s="77">
        <v>1765</v>
      </c>
      <c r="C82" s="77">
        <v>97</v>
      </c>
      <c r="D82" s="77">
        <v>127</v>
      </c>
      <c r="E82" s="95">
        <v>-30</v>
      </c>
      <c r="F82" s="97">
        <v>0.05388888888888889</v>
      </c>
      <c r="G82" s="97">
        <v>0.07055555555555555</v>
      </c>
      <c r="H82" s="97">
        <v>0.12444444444444444</v>
      </c>
      <c r="I82" s="97">
        <v>-0.016666666666666666</v>
      </c>
      <c r="J82" s="34"/>
      <c r="K82" s="94"/>
      <c r="L82" s="94"/>
      <c r="M82" s="94"/>
    </row>
    <row r="83" spans="1:13" ht="12.75">
      <c r="A83" s="76" t="s">
        <v>127</v>
      </c>
      <c r="B83" s="77">
        <v>463</v>
      </c>
      <c r="C83" s="77">
        <v>29</v>
      </c>
      <c r="D83" s="77">
        <v>34</v>
      </c>
      <c r="E83" s="95">
        <v>-5</v>
      </c>
      <c r="F83" s="97">
        <v>0.06223175965665236</v>
      </c>
      <c r="G83" s="97">
        <v>0.07296137339055794</v>
      </c>
      <c r="H83" s="97">
        <v>0.1351931330472103</v>
      </c>
      <c r="I83" s="97">
        <v>-0.01072961373390558</v>
      </c>
      <c r="J83" s="34"/>
      <c r="K83" s="94"/>
      <c r="L83" s="94"/>
      <c r="M83" s="94"/>
    </row>
    <row r="84" spans="1:13" ht="12.75">
      <c r="A84" s="76" t="s">
        <v>128</v>
      </c>
      <c r="B84" s="77">
        <v>489</v>
      </c>
      <c r="C84" s="77">
        <v>11</v>
      </c>
      <c r="D84" s="77">
        <v>23</v>
      </c>
      <c r="E84" s="95">
        <v>-12</v>
      </c>
      <c r="F84" s="97">
        <v>0.022</v>
      </c>
      <c r="G84" s="97">
        <v>0.046</v>
      </c>
      <c r="H84" s="97">
        <v>0.068</v>
      </c>
      <c r="I84" s="97">
        <v>-0.024</v>
      </c>
      <c r="J84" s="34"/>
      <c r="K84" s="94"/>
      <c r="L84" s="94"/>
      <c r="M84" s="94"/>
    </row>
    <row r="85" spans="1:13" ht="12.75">
      <c r="A85" s="76" t="s">
        <v>129</v>
      </c>
      <c r="B85" s="77">
        <v>857</v>
      </c>
      <c r="C85" s="77">
        <v>29</v>
      </c>
      <c r="D85" s="77">
        <v>40</v>
      </c>
      <c r="E85" s="95">
        <v>-11</v>
      </c>
      <c r="F85" s="97">
        <v>0.03360370799536501</v>
      </c>
      <c r="G85" s="97">
        <v>0.046349942062572425</v>
      </c>
      <c r="H85" s="97">
        <v>0.07995365005793743</v>
      </c>
      <c r="I85" s="97">
        <v>-0.012746234067207415</v>
      </c>
      <c r="J85" s="34"/>
      <c r="K85" s="94"/>
      <c r="L85" s="94"/>
      <c r="M85" s="94"/>
    </row>
    <row r="86" spans="1:13" ht="12.75">
      <c r="A86" s="76" t="s">
        <v>130</v>
      </c>
      <c r="B86" s="77">
        <v>587</v>
      </c>
      <c r="C86" s="77">
        <v>25</v>
      </c>
      <c r="D86" s="77">
        <v>41</v>
      </c>
      <c r="E86" s="95">
        <v>-16</v>
      </c>
      <c r="F86" s="97">
        <v>0.04132231404958678</v>
      </c>
      <c r="G86" s="97">
        <v>0.06776859504132231</v>
      </c>
      <c r="H86" s="97">
        <v>0.10909090909090909</v>
      </c>
      <c r="I86" s="97">
        <v>-0.026446280991735537</v>
      </c>
      <c r="J86" s="34"/>
      <c r="K86" s="94"/>
      <c r="L86" s="94"/>
      <c r="M86" s="94"/>
    </row>
    <row r="87" spans="1:13" ht="12.75">
      <c r="A87" s="76" t="s">
        <v>358</v>
      </c>
      <c r="B87" s="77">
        <v>120</v>
      </c>
      <c r="C87" s="77">
        <v>8</v>
      </c>
      <c r="D87" s="77">
        <v>7</v>
      </c>
      <c r="E87" s="95">
        <v>1</v>
      </c>
      <c r="F87" s="97">
        <v>0.06666666666666667</v>
      </c>
      <c r="G87" s="97">
        <v>0.058333333333333334</v>
      </c>
      <c r="H87" s="97">
        <v>0.125</v>
      </c>
      <c r="I87" s="97">
        <v>0.008333333333333333</v>
      </c>
      <c r="J87" s="34"/>
      <c r="K87" s="94"/>
      <c r="L87" s="94"/>
      <c r="M87" s="94"/>
    </row>
    <row r="88" spans="1:13" ht="12.75">
      <c r="A88" s="76" t="s">
        <v>131</v>
      </c>
      <c r="B88" s="77">
        <v>1313</v>
      </c>
      <c r="C88" s="77">
        <v>54</v>
      </c>
      <c r="D88" s="77">
        <v>69</v>
      </c>
      <c r="E88" s="95">
        <v>-15</v>
      </c>
      <c r="F88" s="97">
        <v>0.040754716981132075</v>
      </c>
      <c r="G88" s="97">
        <v>0.052075471698113204</v>
      </c>
      <c r="H88" s="97">
        <v>0.09283018867924528</v>
      </c>
      <c r="I88" s="97">
        <v>-0.011320754716981131</v>
      </c>
      <c r="J88" s="34"/>
      <c r="K88" s="94"/>
      <c r="L88" s="94"/>
      <c r="M88" s="94"/>
    </row>
    <row r="89" spans="1:13" ht="12.75">
      <c r="A89" s="76" t="s">
        <v>132</v>
      </c>
      <c r="B89" s="77">
        <v>471</v>
      </c>
      <c r="C89" s="77">
        <v>19</v>
      </c>
      <c r="D89" s="77">
        <v>20</v>
      </c>
      <c r="E89" s="95">
        <v>-1</v>
      </c>
      <c r="F89" s="97">
        <v>0.04025423728813559</v>
      </c>
      <c r="G89" s="97">
        <v>0.0423728813559322</v>
      </c>
      <c r="H89" s="97">
        <v>0.0826271186440678</v>
      </c>
      <c r="I89" s="97">
        <v>-0.00211864406779661</v>
      </c>
      <c r="J89" s="34"/>
      <c r="K89" s="94"/>
      <c r="L89" s="94"/>
      <c r="M89" s="94"/>
    </row>
    <row r="90" spans="1:13" ht="12.75">
      <c r="A90" s="76" t="s">
        <v>133</v>
      </c>
      <c r="B90" s="77">
        <v>470</v>
      </c>
      <c r="C90" s="77">
        <v>21</v>
      </c>
      <c r="D90" s="77">
        <v>20</v>
      </c>
      <c r="E90" s="95">
        <v>1</v>
      </c>
      <c r="F90" s="97">
        <v>0.04487179487179487</v>
      </c>
      <c r="G90" s="97">
        <v>0.042735042735042736</v>
      </c>
      <c r="H90" s="97">
        <v>0.0876068376068376</v>
      </c>
      <c r="I90" s="97">
        <v>0.002136752136752137</v>
      </c>
      <c r="J90" s="34"/>
      <c r="K90" s="94"/>
      <c r="L90" s="94"/>
      <c r="M90" s="94"/>
    </row>
    <row r="91" spans="1:13" ht="12.75">
      <c r="A91" s="76" t="s">
        <v>134</v>
      </c>
      <c r="B91" s="77">
        <v>2790</v>
      </c>
      <c r="C91" s="77">
        <v>160</v>
      </c>
      <c r="D91" s="77">
        <v>158</v>
      </c>
      <c r="E91" s="95">
        <v>2</v>
      </c>
      <c r="F91" s="97">
        <v>0.05753326141675656</v>
      </c>
      <c r="G91" s="97">
        <v>0.0568140956490471</v>
      </c>
      <c r="H91" s="97">
        <v>0.11434735706580366</v>
      </c>
      <c r="I91" s="97">
        <v>0.000719165767709457</v>
      </c>
      <c r="J91" s="34"/>
      <c r="K91" s="94"/>
      <c r="L91" s="94"/>
      <c r="M91" s="94"/>
    </row>
    <row r="92" spans="1:13" ht="12.75">
      <c r="A92" s="76" t="s">
        <v>135</v>
      </c>
      <c r="B92" s="77">
        <v>897</v>
      </c>
      <c r="C92" s="77">
        <v>54</v>
      </c>
      <c r="D92" s="77">
        <v>47</v>
      </c>
      <c r="E92" s="95">
        <v>7</v>
      </c>
      <c r="F92" s="97">
        <v>0.060470324748040316</v>
      </c>
      <c r="G92" s="97">
        <v>0.05263157894736842</v>
      </c>
      <c r="H92" s="97">
        <v>0.11310190369540873</v>
      </c>
      <c r="I92" s="97">
        <v>0.007838745800671893</v>
      </c>
      <c r="J92" s="34"/>
      <c r="K92" s="94"/>
      <c r="L92" s="94"/>
      <c r="M92" s="94"/>
    </row>
    <row r="93" spans="1:13" ht="12.75">
      <c r="A93" s="76" t="s">
        <v>45</v>
      </c>
      <c r="B93" s="77">
        <v>9614</v>
      </c>
      <c r="C93" s="77">
        <v>558</v>
      </c>
      <c r="D93" s="77">
        <v>553</v>
      </c>
      <c r="E93" s="95">
        <v>5</v>
      </c>
      <c r="F93" s="97">
        <v>0.05805243445692884</v>
      </c>
      <c r="G93" s="97">
        <v>0.05753225135247607</v>
      </c>
      <c r="H93" s="97">
        <v>0.11558468580940491</v>
      </c>
      <c r="I93" s="97">
        <v>0.0005201831044527674</v>
      </c>
      <c r="J93" s="34"/>
      <c r="K93" s="94"/>
      <c r="L93" s="94"/>
      <c r="M93" s="94"/>
    </row>
    <row r="94" spans="1:13" ht="12.75">
      <c r="A94" s="76" t="s">
        <v>136</v>
      </c>
      <c r="B94" s="77">
        <v>285</v>
      </c>
      <c r="C94" s="77">
        <v>20</v>
      </c>
      <c r="D94" s="77">
        <v>17</v>
      </c>
      <c r="E94" s="95">
        <v>3</v>
      </c>
      <c r="F94" s="97">
        <v>0.0711743772241993</v>
      </c>
      <c r="G94" s="97">
        <v>0.060498220640569395</v>
      </c>
      <c r="H94" s="97">
        <v>0.1316725978647687</v>
      </c>
      <c r="I94" s="97">
        <v>0.010676156583629894</v>
      </c>
      <c r="J94" s="34"/>
      <c r="K94" s="94"/>
      <c r="L94" s="94"/>
      <c r="M94" s="94"/>
    </row>
    <row r="95" spans="1:13" ht="12.75">
      <c r="A95" s="76" t="s">
        <v>137</v>
      </c>
      <c r="B95" s="77">
        <v>747</v>
      </c>
      <c r="C95" s="77">
        <v>24</v>
      </c>
      <c r="D95" s="77">
        <v>29</v>
      </c>
      <c r="E95" s="95">
        <v>-5</v>
      </c>
      <c r="F95" s="97">
        <v>0.03183023872679045</v>
      </c>
      <c r="G95" s="97">
        <v>0.038461538461538464</v>
      </c>
      <c r="H95" s="97">
        <v>0.07029177718832891</v>
      </c>
      <c r="I95" s="97">
        <v>-0.006631299734748011</v>
      </c>
      <c r="J95" s="34"/>
      <c r="K95" s="94"/>
      <c r="L95" s="94"/>
      <c r="M95" s="94"/>
    </row>
    <row r="96" spans="1:13" ht="12.75">
      <c r="A96" s="76" t="s">
        <v>138</v>
      </c>
      <c r="B96" s="77">
        <v>1373</v>
      </c>
      <c r="C96" s="77">
        <v>52</v>
      </c>
      <c r="D96" s="77">
        <v>61</v>
      </c>
      <c r="E96" s="95">
        <v>-9</v>
      </c>
      <c r="F96" s="97">
        <v>0.03773584905660377</v>
      </c>
      <c r="G96" s="97">
        <v>0.04426705370101597</v>
      </c>
      <c r="H96" s="97">
        <v>0.08200290275761973</v>
      </c>
      <c r="I96" s="97">
        <v>-0.006531204644412192</v>
      </c>
      <c r="J96" s="34"/>
      <c r="K96" s="94"/>
      <c r="L96" s="94"/>
      <c r="M96" s="94"/>
    </row>
    <row r="97" spans="1:13" ht="12.75">
      <c r="A97" s="76" t="s">
        <v>139</v>
      </c>
      <c r="B97" s="77">
        <v>903</v>
      </c>
      <c r="C97" s="77">
        <v>44</v>
      </c>
      <c r="D97" s="77">
        <v>50</v>
      </c>
      <c r="E97" s="95">
        <v>-6</v>
      </c>
      <c r="F97" s="97">
        <v>0.04835164835164835</v>
      </c>
      <c r="G97" s="97">
        <v>0.054945054945054944</v>
      </c>
      <c r="H97" s="97">
        <v>0.10329670329670329</v>
      </c>
      <c r="I97" s="97">
        <v>-0.006593406593406593</v>
      </c>
      <c r="J97" s="34"/>
      <c r="K97" s="94"/>
      <c r="L97" s="94"/>
      <c r="M97" s="94"/>
    </row>
    <row r="98" spans="1:13" ht="12.75">
      <c r="A98" s="76" t="s">
        <v>140</v>
      </c>
      <c r="B98" s="77">
        <v>1159</v>
      </c>
      <c r="C98" s="77">
        <v>53</v>
      </c>
      <c r="D98" s="77">
        <v>62</v>
      </c>
      <c r="E98" s="95">
        <v>-9</v>
      </c>
      <c r="F98" s="97">
        <v>0.045183290707587385</v>
      </c>
      <c r="G98" s="97">
        <v>0.05285592497868713</v>
      </c>
      <c r="H98" s="97">
        <v>0.09803921568627452</v>
      </c>
      <c r="I98" s="97">
        <v>-0.0076726342710997444</v>
      </c>
      <c r="J98" s="34"/>
      <c r="K98" s="94"/>
      <c r="L98" s="94"/>
      <c r="M98" s="94"/>
    </row>
    <row r="99" spans="1:13" ht="12.75">
      <c r="A99" s="76" t="s">
        <v>141</v>
      </c>
      <c r="B99" s="77">
        <v>120</v>
      </c>
      <c r="C99" s="77">
        <v>7</v>
      </c>
      <c r="D99" s="77">
        <v>9</v>
      </c>
      <c r="E99" s="95">
        <v>-2</v>
      </c>
      <c r="F99" s="97">
        <v>0.05785123966942149</v>
      </c>
      <c r="G99" s="97">
        <v>0.0743801652892562</v>
      </c>
      <c r="H99" s="97">
        <v>0.1322314049586777</v>
      </c>
      <c r="I99" s="97">
        <v>-0.01652892561983471</v>
      </c>
      <c r="J99" s="34"/>
      <c r="K99" s="94"/>
      <c r="L99" s="94"/>
      <c r="M99" s="94"/>
    </row>
    <row r="100" spans="1:13" ht="12.75">
      <c r="A100" s="76" t="s">
        <v>142</v>
      </c>
      <c r="B100" s="77">
        <v>144</v>
      </c>
      <c r="C100" s="77">
        <v>10</v>
      </c>
      <c r="D100" s="77">
        <v>4</v>
      </c>
      <c r="E100" s="95">
        <v>6</v>
      </c>
      <c r="F100" s="97">
        <v>0.072992700729927</v>
      </c>
      <c r="G100" s="97">
        <v>0.029197080291970802</v>
      </c>
      <c r="H100" s="97">
        <v>0.1021897810218978</v>
      </c>
      <c r="I100" s="97">
        <v>0.043795620437956206</v>
      </c>
      <c r="J100" s="34"/>
      <c r="K100" s="94"/>
      <c r="L100" s="94"/>
      <c r="M100" s="94"/>
    </row>
    <row r="101" spans="1:13" ht="12.75">
      <c r="A101" s="76" t="s">
        <v>143</v>
      </c>
      <c r="B101" s="77">
        <v>1838</v>
      </c>
      <c r="C101" s="77">
        <v>83</v>
      </c>
      <c r="D101" s="77">
        <v>106</v>
      </c>
      <c r="E101" s="95">
        <v>-23</v>
      </c>
      <c r="F101" s="97">
        <v>0.044695745826602046</v>
      </c>
      <c r="G101" s="97">
        <v>0.05708131394722671</v>
      </c>
      <c r="H101" s="97">
        <v>0.10177705977382875</v>
      </c>
      <c r="I101" s="97">
        <v>-0.012385568120624663</v>
      </c>
      <c r="J101" s="34"/>
      <c r="K101" s="94"/>
      <c r="L101" s="94"/>
      <c r="M101" s="94"/>
    </row>
    <row r="102" spans="1:13" ht="12.75">
      <c r="A102" s="76" t="s">
        <v>144</v>
      </c>
      <c r="B102" s="77">
        <v>583</v>
      </c>
      <c r="C102" s="77">
        <v>23</v>
      </c>
      <c r="D102" s="77">
        <v>27</v>
      </c>
      <c r="E102" s="95">
        <v>-4</v>
      </c>
      <c r="F102" s="97">
        <v>0.0391156462585034</v>
      </c>
      <c r="G102" s="97">
        <v>0.04591836734693878</v>
      </c>
      <c r="H102" s="97">
        <v>0.08503401360544219</v>
      </c>
      <c r="I102" s="97">
        <v>-0.006802721088435374</v>
      </c>
      <c r="J102" s="34"/>
      <c r="K102" s="94"/>
      <c r="L102" s="94"/>
      <c r="M102" s="94"/>
    </row>
    <row r="103" spans="1:13" ht="12.75">
      <c r="A103" s="76" t="s">
        <v>145</v>
      </c>
      <c r="B103" s="77">
        <v>207</v>
      </c>
      <c r="C103" s="77">
        <v>7</v>
      </c>
      <c r="D103" s="77">
        <v>7</v>
      </c>
      <c r="E103" s="95">
        <v>0</v>
      </c>
      <c r="F103" s="97">
        <v>0.033816425120772944</v>
      </c>
      <c r="G103" s="97">
        <v>0.033816425120772944</v>
      </c>
      <c r="H103" s="97">
        <v>0.06763285024154589</v>
      </c>
      <c r="I103" s="97">
        <v>0</v>
      </c>
      <c r="J103" s="34"/>
      <c r="K103" s="94"/>
      <c r="L103" s="94"/>
      <c r="M103" s="94"/>
    </row>
    <row r="104" spans="1:13" ht="12.75">
      <c r="A104" s="76" t="s">
        <v>146</v>
      </c>
      <c r="B104" s="77">
        <v>1127</v>
      </c>
      <c r="C104" s="77">
        <v>63</v>
      </c>
      <c r="D104" s="77">
        <v>67</v>
      </c>
      <c r="E104" s="95">
        <v>-4</v>
      </c>
      <c r="F104" s="97">
        <v>0.05555555555555555</v>
      </c>
      <c r="G104" s="97">
        <v>0.059082892416225746</v>
      </c>
      <c r="H104" s="97">
        <v>0.1146384479717813</v>
      </c>
      <c r="I104" s="97">
        <v>-0.003527336860670194</v>
      </c>
      <c r="J104" s="34"/>
      <c r="K104" s="94"/>
      <c r="L104" s="94"/>
      <c r="M104" s="94"/>
    </row>
    <row r="105" spans="1:13" ht="12.75">
      <c r="A105" s="76" t="s">
        <v>147</v>
      </c>
      <c r="B105" s="77">
        <v>228</v>
      </c>
      <c r="C105" s="77">
        <v>16</v>
      </c>
      <c r="D105" s="77">
        <v>14</v>
      </c>
      <c r="E105" s="95">
        <v>2</v>
      </c>
      <c r="F105" s="97">
        <v>0.07111111111111111</v>
      </c>
      <c r="G105" s="97">
        <v>0.06222222222222222</v>
      </c>
      <c r="H105" s="97">
        <v>0.13333333333333333</v>
      </c>
      <c r="I105" s="97">
        <v>0.008888888888888889</v>
      </c>
      <c r="J105" s="34"/>
      <c r="K105" s="94"/>
      <c r="L105" s="94"/>
      <c r="M105" s="94"/>
    </row>
    <row r="106" spans="1:13" ht="12.75">
      <c r="A106" s="76" t="s">
        <v>148</v>
      </c>
      <c r="B106" s="77">
        <v>843</v>
      </c>
      <c r="C106" s="77">
        <v>35</v>
      </c>
      <c r="D106" s="77">
        <v>36</v>
      </c>
      <c r="E106" s="95">
        <v>-1</v>
      </c>
      <c r="F106" s="97">
        <v>0.04132231404958678</v>
      </c>
      <c r="G106" s="97">
        <v>0.04250295159386069</v>
      </c>
      <c r="H106" s="97">
        <v>0.08382526564344747</v>
      </c>
      <c r="I106" s="97">
        <v>-0.0011806375442739079</v>
      </c>
      <c r="J106" s="34"/>
      <c r="K106" s="94"/>
      <c r="L106" s="94"/>
      <c r="M106" s="94"/>
    </row>
    <row r="107" spans="1:13" ht="12.75">
      <c r="A107" s="76" t="s">
        <v>149</v>
      </c>
      <c r="B107" s="77">
        <v>538</v>
      </c>
      <c r="C107" s="77">
        <v>29</v>
      </c>
      <c r="D107" s="77">
        <v>35</v>
      </c>
      <c r="E107" s="95">
        <v>-6</v>
      </c>
      <c r="F107" s="97">
        <v>0.05311355311355311</v>
      </c>
      <c r="G107" s="97">
        <v>0.0641025641025641</v>
      </c>
      <c r="H107" s="97">
        <v>0.11721611721611722</v>
      </c>
      <c r="I107" s="97">
        <v>-0.01098901098901099</v>
      </c>
      <c r="J107" s="34"/>
      <c r="K107" s="94"/>
      <c r="L107" s="94"/>
      <c r="M107" s="94"/>
    </row>
    <row r="108" spans="1:13" ht="12.75">
      <c r="A108" s="76" t="s">
        <v>150</v>
      </c>
      <c r="B108" s="77">
        <v>172</v>
      </c>
      <c r="C108" s="77">
        <v>8</v>
      </c>
      <c r="D108" s="77">
        <v>4</v>
      </c>
      <c r="E108" s="95">
        <v>4</v>
      </c>
      <c r="F108" s="97">
        <v>0.047619047619047616</v>
      </c>
      <c r="G108" s="97">
        <v>0.023809523809523808</v>
      </c>
      <c r="H108" s="97">
        <v>0.07142857142857142</v>
      </c>
      <c r="I108" s="97">
        <v>0.023809523809523808</v>
      </c>
      <c r="J108" s="34"/>
      <c r="K108" s="94"/>
      <c r="L108" s="94"/>
      <c r="M108" s="94"/>
    </row>
    <row r="109" spans="1:13" ht="12.75">
      <c r="A109" s="76" t="s">
        <v>151</v>
      </c>
      <c r="B109" s="77">
        <v>207</v>
      </c>
      <c r="C109" s="77">
        <v>10</v>
      </c>
      <c r="D109" s="77">
        <v>8</v>
      </c>
      <c r="E109" s="95">
        <v>2</v>
      </c>
      <c r="F109" s="97">
        <v>0.04878048780487805</v>
      </c>
      <c r="G109" s="97">
        <v>0.03902439024390244</v>
      </c>
      <c r="H109" s="97">
        <v>0.08780487804878048</v>
      </c>
      <c r="I109" s="97">
        <v>0.00975609756097561</v>
      </c>
      <c r="J109" s="34"/>
      <c r="K109" s="94"/>
      <c r="L109" s="94"/>
      <c r="M109" s="94"/>
    </row>
    <row r="110" spans="1:13" ht="12.75">
      <c r="A110" s="76" t="s">
        <v>152</v>
      </c>
      <c r="B110" s="77">
        <v>557</v>
      </c>
      <c r="C110" s="77">
        <v>16</v>
      </c>
      <c r="D110" s="77">
        <v>35</v>
      </c>
      <c r="E110" s="95">
        <v>-19</v>
      </c>
      <c r="F110" s="97">
        <v>0.02772963604852686</v>
      </c>
      <c r="G110" s="97">
        <v>0.060658578856152515</v>
      </c>
      <c r="H110" s="97">
        <v>0.08838821490467938</v>
      </c>
      <c r="I110" s="97">
        <v>-0.03292894280762565</v>
      </c>
      <c r="J110" s="34"/>
      <c r="K110" s="94"/>
      <c r="L110" s="94"/>
      <c r="M110" s="94"/>
    </row>
    <row r="111" spans="1:13" ht="12.75">
      <c r="A111" s="76" t="s">
        <v>153</v>
      </c>
      <c r="B111" s="77">
        <v>484</v>
      </c>
      <c r="C111" s="77">
        <v>21</v>
      </c>
      <c r="D111" s="77">
        <v>23</v>
      </c>
      <c r="E111" s="95">
        <v>-2</v>
      </c>
      <c r="F111" s="97">
        <v>0.043478260869565216</v>
      </c>
      <c r="G111" s="97">
        <v>0.047619047619047616</v>
      </c>
      <c r="H111" s="97">
        <v>0.09109730848861283</v>
      </c>
      <c r="I111" s="97">
        <v>-0.004140786749482402</v>
      </c>
      <c r="J111" s="34"/>
      <c r="K111" s="94"/>
      <c r="L111" s="94"/>
      <c r="M111" s="94"/>
    </row>
    <row r="112" spans="1:13" ht="12.75">
      <c r="A112" s="76" t="s">
        <v>154</v>
      </c>
      <c r="B112" s="77">
        <v>1422</v>
      </c>
      <c r="C112" s="77">
        <v>74</v>
      </c>
      <c r="D112" s="77">
        <v>90</v>
      </c>
      <c r="E112" s="95">
        <v>-16</v>
      </c>
      <c r="F112" s="97">
        <v>0.05156794425087108</v>
      </c>
      <c r="G112" s="97">
        <v>0.0627177700348432</v>
      </c>
      <c r="H112" s="97">
        <v>0.11428571428571428</v>
      </c>
      <c r="I112" s="97">
        <v>-0.011149825783972125</v>
      </c>
      <c r="J112" s="34"/>
      <c r="K112" s="94"/>
      <c r="L112" s="94"/>
      <c r="M112" s="94"/>
    </row>
    <row r="113" spans="1:13" ht="12.75">
      <c r="A113" s="76" t="s">
        <v>359</v>
      </c>
      <c r="B113" s="77">
        <v>586</v>
      </c>
      <c r="C113" s="77">
        <v>38</v>
      </c>
      <c r="D113" s="77">
        <v>33</v>
      </c>
      <c r="E113" s="95">
        <v>5</v>
      </c>
      <c r="F113" s="97">
        <v>0.06563039723661486</v>
      </c>
      <c r="G113" s="97">
        <v>0.05699481865284974</v>
      </c>
      <c r="H113" s="97">
        <v>0.1226252158894646</v>
      </c>
      <c r="I113" s="97">
        <v>0.008635578583765112</v>
      </c>
      <c r="J113" s="34"/>
      <c r="K113" s="94"/>
      <c r="L113" s="94"/>
      <c r="M113" s="94"/>
    </row>
    <row r="114" spans="1:13" ht="12.75">
      <c r="A114" s="76" t="s">
        <v>155</v>
      </c>
      <c r="B114" s="77">
        <v>552</v>
      </c>
      <c r="C114" s="77">
        <v>35</v>
      </c>
      <c r="D114" s="77">
        <v>43</v>
      </c>
      <c r="E114" s="95">
        <v>-8</v>
      </c>
      <c r="F114" s="97">
        <v>0.062388591800356503</v>
      </c>
      <c r="G114" s="97">
        <v>0.0766488413547237</v>
      </c>
      <c r="H114" s="97">
        <v>0.13903743315508021</v>
      </c>
      <c r="I114" s="97">
        <v>-0.0142602495543672</v>
      </c>
      <c r="J114" s="34"/>
      <c r="K114" s="94"/>
      <c r="L114" s="94"/>
      <c r="M114" s="94"/>
    </row>
    <row r="115" spans="1:13" ht="12.75">
      <c r="A115" s="76" t="s">
        <v>156</v>
      </c>
      <c r="B115" s="77">
        <v>80</v>
      </c>
      <c r="C115" s="77">
        <v>1</v>
      </c>
      <c r="D115" s="77">
        <v>4</v>
      </c>
      <c r="E115" s="95">
        <v>-3</v>
      </c>
      <c r="F115" s="97">
        <v>0.012048192771084338</v>
      </c>
      <c r="G115" s="97">
        <v>0.04819277108433735</v>
      </c>
      <c r="H115" s="97">
        <v>0.060240963855421686</v>
      </c>
      <c r="I115" s="97">
        <v>-0.03614457831325301</v>
      </c>
      <c r="J115" s="34"/>
      <c r="K115" s="94"/>
      <c r="L115" s="94"/>
      <c r="M115" s="94"/>
    </row>
    <row r="116" spans="1:13" ht="12.75">
      <c r="A116" s="76" t="s">
        <v>157</v>
      </c>
      <c r="B116" s="77">
        <v>1169</v>
      </c>
      <c r="C116" s="77">
        <v>71</v>
      </c>
      <c r="D116" s="77">
        <v>66</v>
      </c>
      <c r="E116" s="95">
        <v>5</v>
      </c>
      <c r="F116" s="97">
        <v>0.06078767123287671</v>
      </c>
      <c r="G116" s="97">
        <v>0.05650684931506849</v>
      </c>
      <c r="H116" s="97">
        <v>0.1172945205479452</v>
      </c>
      <c r="I116" s="97">
        <v>0.004280821917808219</v>
      </c>
      <c r="J116" s="34"/>
      <c r="K116" s="94"/>
      <c r="L116" s="94"/>
      <c r="M116" s="94"/>
    </row>
    <row r="117" spans="1:13" ht="12.75">
      <c r="A117" s="76" t="s">
        <v>158</v>
      </c>
      <c r="B117" s="77">
        <v>3178</v>
      </c>
      <c r="C117" s="77">
        <v>212</v>
      </c>
      <c r="D117" s="77">
        <v>211</v>
      </c>
      <c r="E117" s="95">
        <v>1</v>
      </c>
      <c r="F117" s="97">
        <v>0.06668763762189368</v>
      </c>
      <c r="G117" s="97">
        <v>0.06637307329348852</v>
      </c>
      <c r="H117" s="97">
        <v>0.13306071091538219</v>
      </c>
      <c r="I117" s="97">
        <v>0.00031456432840515884</v>
      </c>
      <c r="J117" s="34"/>
      <c r="K117" s="94"/>
      <c r="L117" s="94"/>
      <c r="M117" s="94"/>
    </row>
    <row r="118" spans="1:13" ht="12.75">
      <c r="A118" s="76" t="s">
        <v>159</v>
      </c>
      <c r="B118" s="77">
        <v>1305</v>
      </c>
      <c r="C118" s="77">
        <v>77</v>
      </c>
      <c r="D118" s="77">
        <v>80</v>
      </c>
      <c r="E118" s="95">
        <v>-3</v>
      </c>
      <c r="F118" s="97">
        <v>0.059049079754601226</v>
      </c>
      <c r="G118" s="97">
        <v>0.06134969325153374</v>
      </c>
      <c r="H118" s="97">
        <v>0.12039877300613497</v>
      </c>
      <c r="I118" s="97">
        <v>-0.0023006134969325155</v>
      </c>
      <c r="J118" s="34"/>
      <c r="K118" s="94"/>
      <c r="L118" s="94"/>
      <c r="M118" s="94"/>
    </row>
    <row r="119" spans="1:13" ht="12.75">
      <c r="A119" s="185" t="s">
        <v>381</v>
      </c>
      <c r="B119" s="77">
        <v>2</v>
      </c>
      <c r="C119" s="77">
        <v>0</v>
      </c>
      <c r="D119" s="77">
        <v>0</v>
      </c>
      <c r="E119" s="95">
        <v>0</v>
      </c>
      <c r="F119" s="97">
        <v>0</v>
      </c>
      <c r="G119" s="97">
        <v>0</v>
      </c>
      <c r="H119" s="97">
        <v>0</v>
      </c>
      <c r="I119" s="97">
        <v>0</v>
      </c>
      <c r="J119" s="34"/>
      <c r="K119" s="94"/>
      <c r="L119" s="94"/>
      <c r="M119" s="94"/>
    </row>
    <row r="120" spans="1:13" ht="12.75">
      <c r="A120" s="76" t="s">
        <v>46</v>
      </c>
      <c r="B120" s="77">
        <v>14189</v>
      </c>
      <c r="C120" s="77">
        <v>888</v>
      </c>
      <c r="D120" s="77">
        <v>862</v>
      </c>
      <c r="E120" s="95">
        <v>26</v>
      </c>
      <c r="F120" s="97">
        <v>0.06267203048909592</v>
      </c>
      <c r="G120" s="97">
        <v>0.060837038605406166</v>
      </c>
      <c r="H120" s="97">
        <v>0.12350906909450209</v>
      </c>
      <c r="I120" s="97">
        <v>0.0018349918836897453</v>
      </c>
      <c r="J120" s="34"/>
      <c r="K120" s="94"/>
      <c r="L120" s="94"/>
      <c r="M120" s="94"/>
    </row>
    <row r="121" spans="1:13" ht="12.75">
      <c r="A121" s="76" t="s">
        <v>160</v>
      </c>
      <c r="B121" s="77">
        <v>290</v>
      </c>
      <c r="C121" s="77">
        <v>19</v>
      </c>
      <c r="D121" s="77">
        <v>14</v>
      </c>
      <c r="E121" s="95">
        <v>5</v>
      </c>
      <c r="F121" s="97">
        <v>0.06643356643356643</v>
      </c>
      <c r="G121" s="97">
        <v>0.04895104895104895</v>
      </c>
      <c r="H121" s="97">
        <v>0.11538461538461539</v>
      </c>
      <c r="I121" s="97">
        <v>0.017482517482517484</v>
      </c>
      <c r="J121" s="34"/>
      <c r="K121" s="94"/>
      <c r="L121" s="94"/>
      <c r="M121" s="94"/>
    </row>
    <row r="122" spans="1:13" ht="12.75">
      <c r="A122" s="76" t="s">
        <v>161</v>
      </c>
      <c r="B122" s="77">
        <v>241</v>
      </c>
      <c r="C122" s="77">
        <v>11</v>
      </c>
      <c r="D122" s="77">
        <v>19</v>
      </c>
      <c r="E122" s="95">
        <v>-8</v>
      </c>
      <c r="F122" s="97">
        <v>0.044534412955465584</v>
      </c>
      <c r="G122" s="97">
        <v>0.07692307692307693</v>
      </c>
      <c r="H122" s="97">
        <v>0.12145748987854252</v>
      </c>
      <c r="I122" s="97">
        <v>-0.032388663967611336</v>
      </c>
      <c r="J122" s="34"/>
      <c r="K122" s="94"/>
      <c r="L122" s="94"/>
      <c r="M122" s="94"/>
    </row>
    <row r="123" spans="1:13" ht="12.75">
      <c r="A123" s="76" t="s">
        <v>162</v>
      </c>
      <c r="B123" s="77">
        <v>2919</v>
      </c>
      <c r="C123" s="77">
        <v>181</v>
      </c>
      <c r="D123" s="77">
        <v>181</v>
      </c>
      <c r="E123" s="95">
        <v>0</v>
      </c>
      <c r="F123" s="97">
        <v>0.06192268217584673</v>
      </c>
      <c r="G123" s="97">
        <v>0.06192268217584673</v>
      </c>
      <c r="H123" s="97">
        <v>0.12384536435169347</v>
      </c>
      <c r="I123" s="97">
        <v>0</v>
      </c>
      <c r="J123" s="34"/>
      <c r="K123" s="94"/>
      <c r="L123" s="94"/>
      <c r="M123" s="94"/>
    </row>
    <row r="124" spans="1:13" ht="12.75">
      <c r="A124" s="76" t="s">
        <v>163</v>
      </c>
      <c r="B124" s="77">
        <v>463</v>
      </c>
      <c r="C124" s="77">
        <v>29</v>
      </c>
      <c r="D124" s="77">
        <v>23</v>
      </c>
      <c r="E124" s="95">
        <v>6</v>
      </c>
      <c r="F124" s="97">
        <v>0.06318082788671024</v>
      </c>
      <c r="G124" s="97">
        <v>0.05010893246187364</v>
      </c>
      <c r="H124" s="97">
        <v>0.11328976034858387</v>
      </c>
      <c r="I124" s="97">
        <v>0.013071895424836602</v>
      </c>
      <c r="J124" s="34"/>
      <c r="K124" s="94"/>
      <c r="L124" s="94"/>
      <c r="M124" s="94"/>
    </row>
    <row r="125" spans="1:13" ht="12.75">
      <c r="A125" s="76" t="s">
        <v>164</v>
      </c>
      <c r="B125" s="77">
        <v>1484</v>
      </c>
      <c r="C125" s="77">
        <v>77</v>
      </c>
      <c r="D125" s="77">
        <v>63</v>
      </c>
      <c r="E125" s="95">
        <v>14</v>
      </c>
      <c r="F125" s="97">
        <v>0.052452316076294275</v>
      </c>
      <c r="G125" s="97">
        <v>0.042915531335149866</v>
      </c>
      <c r="H125" s="97">
        <v>0.09536784741144413</v>
      </c>
      <c r="I125" s="97">
        <v>0.009536784741144414</v>
      </c>
      <c r="J125" s="34"/>
      <c r="K125" s="94"/>
      <c r="L125" s="94"/>
      <c r="M125" s="94"/>
    </row>
    <row r="126" spans="1:13" ht="12.75">
      <c r="A126" s="76" t="s">
        <v>165</v>
      </c>
      <c r="B126" s="77">
        <v>332</v>
      </c>
      <c r="C126" s="77">
        <v>21</v>
      </c>
      <c r="D126" s="77">
        <v>16</v>
      </c>
      <c r="E126" s="95">
        <v>5</v>
      </c>
      <c r="F126" s="97">
        <v>0.06441717791411043</v>
      </c>
      <c r="G126" s="97">
        <v>0.049079754601226995</v>
      </c>
      <c r="H126" s="97">
        <v>0.11349693251533743</v>
      </c>
      <c r="I126" s="97">
        <v>0.015337423312883436</v>
      </c>
      <c r="J126" s="34"/>
      <c r="K126" s="94"/>
      <c r="L126" s="94"/>
      <c r="M126" s="94"/>
    </row>
    <row r="127" spans="1:13" ht="12.75">
      <c r="A127" s="76" t="s">
        <v>166</v>
      </c>
      <c r="B127" s="77">
        <v>2747</v>
      </c>
      <c r="C127" s="77">
        <v>187</v>
      </c>
      <c r="D127" s="77">
        <v>189</v>
      </c>
      <c r="E127" s="95">
        <v>-2</v>
      </c>
      <c r="F127" s="97">
        <v>0.06812386156648452</v>
      </c>
      <c r="G127" s="97">
        <v>0.06885245901639345</v>
      </c>
      <c r="H127" s="97">
        <v>0.13697632058287795</v>
      </c>
      <c r="I127" s="97">
        <v>-0.0007285974499089253</v>
      </c>
      <c r="J127" s="34"/>
      <c r="K127" s="94"/>
      <c r="L127" s="94"/>
      <c r="M127" s="94"/>
    </row>
    <row r="128" spans="1:13" ht="12.75">
      <c r="A128" s="76" t="s">
        <v>167</v>
      </c>
      <c r="B128" s="77">
        <v>826</v>
      </c>
      <c r="C128" s="77">
        <v>47</v>
      </c>
      <c r="D128" s="77">
        <v>49</v>
      </c>
      <c r="E128" s="95">
        <v>-2</v>
      </c>
      <c r="F128" s="97">
        <v>0.05676328502415459</v>
      </c>
      <c r="G128" s="97">
        <v>0.059178743961352656</v>
      </c>
      <c r="H128" s="97">
        <v>0.11594202898550725</v>
      </c>
      <c r="I128" s="97">
        <v>-0.0024154589371980675</v>
      </c>
      <c r="J128" s="34"/>
      <c r="K128" s="94"/>
      <c r="L128" s="94"/>
      <c r="M128" s="94"/>
    </row>
    <row r="129" spans="1:13" ht="12.75">
      <c r="A129" s="76" t="s">
        <v>168</v>
      </c>
      <c r="B129" s="77">
        <v>57</v>
      </c>
      <c r="C129" s="77">
        <v>5</v>
      </c>
      <c r="D129" s="77">
        <v>2</v>
      </c>
      <c r="E129" s="95">
        <v>3</v>
      </c>
      <c r="F129" s="97">
        <v>0.09259259259259259</v>
      </c>
      <c r="G129" s="97">
        <v>0.037037037037037035</v>
      </c>
      <c r="H129" s="97">
        <v>0.12962962962962962</v>
      </c>
      <c r="I129" s="97">
        <v>0.05555555555555555</v>
      </c>
      <c r="J129" s="34"/>
      <c r="K129" s="94"/>
      <c r="L129" s="94"/>
      <c r="M129" s="94"/>
    </row>
    <row r="130" spans="1:13" ht="12.75">
      <c r="A130" s="76" t="s">
        <v>169</v>
      </c>
      <c r="B130" s="77">
        <v>442</v>
      </c>
      <c r="C130" s="77">
        <v>18</v>
      </c>
      <c r="D130" s="77">
        <v>25</v>
      </c>
      <c r="E130" s="95">
        <v>-7</v>
      </c>
      <c r="F130" s="97">
        <v>0.0400890868596882</v>
      </c>
      <c r="G130" s="97">
        <v>0.0556792873051225</v>
      </c>
      <c r="H130" s="97">
        <v>0.0957683741648107</v>
      </c>
      <c r="I130" s="97">
        <v>-0.015590200445434299</v>
      </c>
      <c r="J130" s="34"/>
      <c r="K130" s="94"/>
      <c r="L130" s="94"/>
      <c r="M130" s="94"/>
    </row>
    <row r="131" spans="1:13" ht="12.75">
      <c r="A131" s="76" t="s">
        <v>170</v>
      </c>
      <c r="B131" s="77">
        <v>1865</v>
      </c>
      <c r="C131" s="77">
        <v>124</v>
      </c>
      <c r="D131" s="77">
        <v>110</v>
      </c>
      <c r="E131" s="95">
        <v>14</v>
      </c>
      <c r="F131" s="97">
        <v>0.06728160607704829</v>
      </c>
      <c r="G131" s="97">
        <v>0.05968529571351058</v>
      </c>
      <c r="H131" s="97">
        <v>0.12696690179055886</v>
      </c>
      <c r="I131" s="97">
        <v>0.007596310363537711</v>
      </c>
      <c r="J131" s="34"/>
      <c r="K131" s="94"/>
      <c r="L131" s="94"/>
      <c r="M131" s="94"/>
    </row>
    <row r="132" spans="1:13" ht="12.75">
      <c r="A132" s="76" t="s">
        <v>171</v>
      </c>
      <c r="B132" s="77">
        <v>582</v>
      </c>
      <c r="C132" s="77">
        <v>33</v>
      </c>
      <c r="D132" s="77">
        <v>46</v>
      </c>
      <c r="E132" s="95">
        <v>-13</v>
      </c>
      <c r="F132" s="97">
        <v>0.05593220338983051</v>
      </c>
      <c r="G132" s="97">
        <v>0.07796610169491526</v>
      </c>
      <c r="H132" s="97">
        <v>0.13389830508474576</v>
      </c>
      <c r="I132" s="97">
        <v>-0.022033898305084745</v>
      </c>
      <c r="J132" s="34"/>
      <c r="K132" s="94"/>
      <c r="L132" s="94"/>
      <c r="M132" s="94"/>
    </row>
    <row r="133" spans="1:13" ht="12.75">
      <c r="A133" s="76" t="s">
        <v>172</v>
      </c>
      <c r="B133" s="77">
        <v>907</v>
      </c>
      <c r="C133" s="77">
        <v>55</v>
      </c>
      <c r="D133" s="77">
        <v>57</v>
      </c>
      <c r="E133" s="95">
        <v>-2</v>
      </c>
      <c r="F133" s="97">
        <v>0.06030701754385965</v>
      </c>
      <c r="G133" s="97">
        <v>0.0625</v>
      </c>
      <c r="H133" s="97">
        <v>0.12280701754385964</v>
      </c>
      <c r="I133" s="97">
        <v>-0.0021929824561403508</v>
      </c>
      <c r="J133" s="34"/>
      <c r="K133" s="94"/>
      <c r="L133" s="94"/>
      <c r="M133" s="94"/>
    </row>
    <row r="134" spans="1:13" ht="12.75">
      <c r="A134" s="76" t="s">
        <v>173</v>
      </c>
      <c r="B134" s="77">
        <v>739</v>
      </c>
      <c r="C134" s="77">
        <v>40</v>
      </c>
      <c r="D134" s="77">
        <v>42</v>
      </c>
      <c r="E134" s="95">
        <v>-2</v>
      </c>
      <c r="F134" s="97">
        <v>0.05405405405405406</v>
      </c>
      <c r="G134" s="97">
        <v>0.05675675675675676</v>
      </c>
      <c r="H134" s="97">
        <v>0.11081081081081082</v>
      </c>
      <c r="I134" s="97">
        <v>-0.002702702702702703</v>
      </c>
      <c r="J134" s="34"/>
      <c r="K134" s="94"/>
      <c r="L134" s="94"/>
      <c r="M134" s="94"/>
    </row>
    <row r="135" spans="1:13" ht="12.75">
      <c r="A135" s="76" t="s">
        <v>174</v>
      </c>
      <c r="B135" s="77">
        <v>3702</v>
      </c>
      <c r="C135" s="77">
        <v>221</v>
      </c>
      <c r="D135" s="77">
        <v>251</v>
      </c>
      <c r="E135" s="95">
        <v>-30</v>
      </c>
      <c r="F135" s="97">
        <v>0.059456550981974714</v>
      </c>
      <c r="G135" s="97">
        <v>0.06752757600215227</v>
      </c>
      <c r="H135" s="97">
        <v>0.12698412698412698</v>
      </c>
      <c r="I135" s="97">
        <v>-0.008071025020177562</v>
      </c>
      <c r="J135" s="34"/>
      <c r="K135" s="94"/>
      <c r="L135" s="94"/>
      <c r="M135" s="94"/>
    </row>
    <row r="136" spans="1:13" ht="12.75">
      <c r="A136" s="76" t="s">
        <v>175</v>
      </c>
      <c r="B136" s="77">
        <v>121</v>
      </c>
      <c r="C136" s="77">
        <v>9</v>
      </c>
      <c r="D136" s="77">
        <v>14</v>
      </c>
      <c r="E136" s="95">
        <v>-5</v>
      </c>
      <c r="F136" s="97">
        <v>0.07142857142857142</v>
      </c>
      <c r="G136" s="97">
        <v>0.1111111111111111</v>
      </c>
      <c r="H136" s="97">
        <v>0.18253968253968253</v>
      </c>
      <c r="I136" s="97">
        <v>-0.03968253968253968</v>
      </c>
      <c r="J136" s="34"/>
      <c r="K136" s="94"/>
      <c r="L136" s="94"/>
      <c r="M136" s="94"/>
    </row>
    <row r="137" spans="1:13" ht="12.75">
      <c r="A137" s="76" t="s">
        <v>176</v>
      </c>
      <c r="B137" s="77">
        <v>4610</v>
      </c>
      <c r="C137" s="77">
        <v>217</v>
      </c>
      <c r="D137" s="77">
        <v>282</v>
      </c>
      <c r="E137" s="95">
        <v>-65</v>
      </c>
      <c r="F137" s="97">
        <v>0.046456861485763216</v>
      </c>
      <c r="G137" s="97">
        <v>0.06037251123956326</v>
      </c>
      <c r="H137" s="97">
        <v>0.10682937272532647</v>
      </c>
      <c r="I137" s="97">
        <v>-0.013915649753800044</v>
      </c>
      <c r="J137" s="34"/>
      <c r="K137" s="94"/>
      <c r="L137" s="94"/>
      <c r="M137" s="94"/>
    </row>
    <row r="138" spans="1:13" ht="12.75">
      <c r="A138" s="76" t="s">
        <v>177</v>
      </c>
      <c r="B138" s="77">
        <v>51</v>
      </c>
      <c r="C138" s="77">
        <v>1</v>
      </c>
      <c r="D138" s="77">
        <v>2</v>
      </c>
      <c r="E138" s="95">
        <v>-1</v>
      </c>
      <c r="F138" s="97">
        <v>0.019230769230769232</v>
      </c>
      <c r="G138" s="97">
        <v>0.038461538461538464</v>
      </c>
      <c r="H138" s="97">
        <v>0.057692307692307696</v>
      </c>
      <c r="I138" s="97">
        <v>-0.019230769230769232</v>
      </c>
      <c r="J138" s="34"/>
      <c r="K138" s="94"/>
      <c r="L138" s="94"/>
      <c r="M138" s="94"/>
    </row>
    <row r="139" spans="1:13" ht="12.75">
      <c r="A139" s="76" t="s">
        <v>178</v>
      </c>
      <c r="B139" s="77">
        <v>719</v>
      </c>
      <c r="C139" s="77">
        <v>31</v>
      </c>
      <c r="D139" s="77">
        <v>43</v>
      </c>
      <c r="E139" s="95">
        <v>-12</v>
      </c>
      <c r="F139" s="97">
        <v>0.04252400548696845</v>
      </c>
      <c r="G139" s="97">
        <v>0.05898491083676269</v>
      </c>
      <c r="H139" s="97">
        <v>0.10150891632373113</v>
      </c>
      <c r="I139" s="97">
        <v>-0.01646090534979424</v>
      </c>
      <c r="J139" s="34"/>
      <c r="K139" s="94"/>
      <c r="L139" s="94"/>
      <c r="M139" s="94"/>
    </row>
    <row r="140" spans="1:13" ht="12.75">
      <c r="A140" s="76" t="s">
        <v>179</v>
      </c>
      <c r="B140" s="77">
        <v>110</v>
      </c>
      <c r="C140" s="77">
        <v>2</v>
      </c>
      <c r="D140" s="77">
        <v>9</v>
      </c>
      <c r="E140" s="95">
        <v>-7</v>
      </c>
      <c r="F140" s="97">
        <v>0.017094017094017096</v>
      </c>
      <c r="G140" s="97">
        <v>0.07692307692307693</v>
      </c>
      <c r="H140" s="97">
        <v>0.09401709401709402</v>
      </c>
      <c r="I140" s="97">
        <v>-0.05982905982905983</v>
      </c>
      <c r="J140" s="34"/>
      <c r="K140" s="94"/>
      <c r="L140" s="94"/>
      <c r="M140" s="94"/>
    </row>
    <row r="141" spans="1:13" ht="12.75">
      <c r="A141" s="76" t="s">
        <v>180</v>
      </c>
      <c r="B141" s="77">
        <v>437</v>
      </c>
      <c r="C141" s="77">
        <v>32</v>
      </c>
      <c r="D141" s="77">
        <v>28</v>
      </c>
      <c r="E141" s="95">
        <v>4</v>
      </c>
      <c r="F141" s="97">
        <v>0.07373271889400922</v>
      </c>
      <c r="G141" s="97">
        <v>0.06451612903225806</v>
      </c>
      <c r="H141" s="97">
        <v>0.1382488479262673</v>
      </c>
      <c r="I141" s="97">
        <v>0.009216589861751152</v>
      </c>
      <c r="J141" s="34"/>
      <c r="K141" s="94"/>
      <c r="L141" s="94"/>
      <c r="M141" s="94"/>
    </row>
    <row r="142" spans="1:13" ht="12.75">
      <c r="A142" s="76" t="s">
        <v>181</v>
      </c>
      <c r="B142" s="77">
        <v>64</v>
      </c>
      <c r="C142" s="77">
        <v>4</v>
      </c>
      <c r="D142" s="77">
        <v>2</v>
      </c>
      <c r="E142" s="95">
        <v>2</v>
      </c>
      <c r="F142" s="97">
        <v>0.06349206349206349</v>
      </c>
      <c r="G142" s="97">
        <v>0.031746031746031744</v>
      </c>
      <c r="H142" s="97">
        <v>0.09523809523809523</v>
      </c>
      <c r="I142" s="97">
        <v>0.031746031746031744</v>
      </c>
      <c r="J142" s="34"/>
      <c r="K142" s="94"/>
      <c r="L142" s="94"/>
      <c r="M142" s="94"/>
    </row>
    <row r="143" spans="1:13" ht="12.75">
      <c r="A143" s="76" t="s">
        <v>182</v>
      </c>
      <c r="B143" s="77">
        <v>1147</v>
      </c>
      <c r="C143" s="77">
        <v>53</v>
      </c>
      <c r="D143" s="77">
        <v>66</v>
      </c>
      <c r="E143" s="95">
        <v>-13</v>
      </c>
      <c r="F143" s="97">
        <v>0.04541559554413025</v>
      </c>
      <c r="G143" s="97">
        <v>0.056555269922879174</v>
      </c>
      <c r="H143" s="97">
        <v>0.10197086546700942</v>
      </c>
      <c r="I143" s="97">
        <v>-0.011139674378748929</v>
      </c>
      <c r="J143" s="34"/>
      <c r="K143" s="94"/>
      <c r="L143" s="94"/>
      <c r="M143" s="94"/>
    </row>
    <row r="144" spans="1:13" ht="12.75">
      <c r="A144" s="76" t="s">
        <v>183</v>
      </c>
      <c r="B144" s="77">
        <v>38</v>
      </c>
      <c r="C144" s="77">
        <v>2</v>
      </c>
      <c r="D144" s="77">
        <v>2</v>
      </c>
      <c r="E144" s="95">
        <v>0</v>
      </c>
      <c r="F144" s="97">
        <v>0.05263157894736842</v>
      </c>
      <c r="G144" s="97">
        <v>0.05263157894736842</v>
      </c>
      <c r="H144" s="97">
        <v>0.10526315789473684</v>
      </c>
      <c r="I144" s="97">
        <v>0</v>
      </c>
      <c r="J144" s="34"/>
      <c r="K144" s="94"/>
      <c r="L144" s="94"/>
      <c r="M144" s="94"/>
    </row>
    <row r="145" spans="1:13" ht="12.75">
      <c r="A145" s="76" t="s">
        <v>184</v>
      </c>
      <c r="B145" s="77">
        <v>292</v>
      </c>
      <c r="C145" s="77">
        <v>15</v>
      </c>
      <c r="D145" s="77">
        <v>26</v>
      </c>
      <c r="E145" s="95">
        <v>-11</v>
      </c>
      <c r="F145" s="97">
        <v>0.04966887417218543</v>
      </c>
      <c r="G145" s="97">
        <v>0.08609271523178808</v>
      </c>
      <c r="H145" s="97">
        <v>0.1357615894039735</v>
      </c>
      <c r="I145" s="97">
        <v>-0.03642384105960265</v>
      </c>
      <c r="J145" s="34"/>
      <c r="K145" s="94"/>
      <c r="L145" s="94"/>
      <c r="M145" s="94"/>
    </row>
    <row r="146" spans="1:13" ht="12.75">
      <c r="A146" s="76" t="s">
        <v>47</v>
      </c>
      <c r="B146" s="77">
        <v>9695</v>
      </c>
      <c r="C146" s="77">
        <v>611</v>
      </c>
      <c r="D146" s="77">
        <v>556</v>
      </c>
      <c r="E146" s="95">
        <v>55</v>
      </c>
      <c r="F146" s="97">
        <v>0.06335545416839486</v>
      </c>
      <c r="G146" s="97">
        <v>0.05765242637909581</v>
      </c>
      <c r="H146" s="97">
        <v>0.12100788054749068</v>
      </c>
      <c r="I146" s="97">
        <v>0.005703027789299046</v>
      </c>
      <c r="J146" s="34"/>
      <c r="K146" s="94"/>
      <c r="L146" s="94"/>
      <c r="M146" s="94"/>
    </row>
    <row r="147" spans="1:13" ht="12.75">
      <c r="A147" s="76" t="s">
        <v>185</v>
      </c>
      <c r="B147" s="77">
        <v>2008</v>
      </c>
      <c r="C147" s="77">
        <v>125</v>
      </c>
      <c r="D147" s="77">
        <v>127</v>
      </c>
      <c r="E147" s="95">
        <v>-2</v>
      </c>
      <c r="F147" s="97">
        <v>0.062158130283441075</v>
      </c>
      <c r="G147" s="97">
        <v>0.06315266036797614</v>
      </c>
      <c r="H147" s="97">
        <v>0.1253107906514172</v>
      </c>
      <c r="I147" s="97">
        <v>-0.000994530084535057</v>
      </c>
      <c r="J147" s="34"/>
      <c r="K147" s="94"/>
      <c r="L147" s="94"/>
      <c r="M147" s="94"/>
    </row>
    <row r="148" spans="1:13" ht="12.75">
      <c r="A148" s="76" t="s">
        <v>186</v>
      </c>
      <c r="B148" s="77">
        <v>165</v>
      </c>
      <c r="C148" s="77">
        <v>3</v>
      </c>
      <c r="D148" s="77">
        <v>7</v>
      </c>
      <c r="E148" s="95">
        <v>-4</v>
      </c>
      <c r="F148" s="97">
        <v>0.01775147928994083</v>
      </c>
      <c r="G148" s="97">
        <v>0.04142011834319527</v>
      </c>
      <c r="H148" s="97">
        <v>0.0591715976331361</v>
      </c>
      <c r="I148" s="97">
        <v>-0.023668639053254437</v>
      </c>
      <c r="J148" s="34"/>
      <c r="K148" s="94"/>
      <c r="L148" s="94"/>
      <c r="M148" s="94"/>
    </row>
    <row r="149" spans="1:13" ht="12.75">
      <c r="A149" s="76" t="s">
        <v>187</v>
      </c>
      <c r="B149" s="77">
        <v>74</v>
      </c>
      <c r="C149" s="77">
        <v>5</v>
      </c>
      <c r="D149" s="77">
        <v>7</v>
      </c>
      <c r="E149" s="95">
        <v>-2</v>
      </c>
      <c r="F149" s="97">
        <v>0.06493506493506493</v>
      </c>
      <c r="G149" s="97">
        <v>0.09090909090909091</v>
      </c>
      <c r="H149" s="97">
        <v>0.15584415584415584</v>
      </c>
      <c r="I149" s="97">
        <v>-0.025974025974025976</v>
      </c>
      <c r="J149" s="34"/>
      <c r="K149" s="94"/>
      <c r="L149" s="94"/>
      <c r="M149" s="94"/>
    </row>
    <row r="150" spans="1:13" ht="12.75">
      <c r="A150" s="76" t="s">
        <v>188</v>
      </c>
      <c r="B150" s="77">
        <v>453</v>
      </c>
      <c r="C150" s="77">
        <v>25</v>
      </c>
      <c r="D150" s="77">
        <v>28</v>
      </c>
      <c r="E150" s="95">
        <v>-3</v>
      </c>
      <c r="F150" s="97">
        <v>0.05422993492407809</v>
      </c>
      <c r="G150" s="97">
        <v>0.06073752711496746</v>
      </c>
      <c r="H150" s="97">
        <v>0.11496746203904555</v>
      </c>
      <c r="I150" s="97">
        <v>-0.006507592190889371</v>
      </c>
      <c r="J150" s="34"/>
      <c r="K150" s="94"/>
      <c r="L150" s="94"/>
      <c r="M150" s="94"/>
    </row>
    <row r="151" spans="1:13" ht="12.75">
      <c r="A151" s="76" t="s">
        <v>189</v>
      </c>
      <c r="B151" s="77">
        <v>285</v>
      </c>
      <c r="C151" s="77">
        <v>11</v>
      </c>
      <c r="D151" s="77">
        <v>14</v>
      </c>
      <c r="E151" s="95">
        <v>-3</v>
      </c>
      <c r="F151" s="97">
        <v>0.03806228373702422</v>
      </c>
      <c r="G151" s="97">
        <v>0.04844290657439446</v>
      </c>
      <c r="H151" s="97">
        <v>0.08650519031141868</v>
      </c>
      <c r="I151" s="97">
        <v>-0.010380622837370242</v>
      </c>
      <c r="J151" s="34"/>
      <c r="K151" s="94"/>
      <c r="L151" s="94"/>
      <c r="M151" s="94"/>
    </row>
    <row r="152" spans="1:13" ht="12.75">
      <c r="A152" s="76" t="s">
        <v>190</v>
      </c>
      <c r="B152" s="77">
        <v>224</v>
      </c>
      <c r="C152" s="77">
        <v>16</v>
      </c>
      <c r="D152" s="77">
        <v>19</v>
      </c>
      <c r="E152" s="95">
        <v>-3</v>
      </c>
      <c r="F152" s="97">
        <v>0.07079646017699115</v>
      </c>
      <c r="G152" s="97">
        <v>0.084070796460177</v>
      </c>
      <c r="H152" s="97">
        <v>0.15486725663716816</v>
      </c>
      <c r="I152" s="97">
        <v>-0.01327433628318584</v>
      </c>
      <c r="J152" s="34"/>
      <c r="K152" s="94"/>
      <c r="L152" s="94"/>
      <c r="M152" s="94"/>
    </row>
    <row r="153" spans="1:13" ht="12.75">
      <c r="A153" s="76" t="s">
        <v>191</v>
      </c>
      <c r="B153" s="77">
        <v>3068</v>
      </c>
      <c r="C153" s="77">
        <v>162</v>
      </c>
      <c r="D153" s="77">
        <v>199</v>
      </c>
      <c r="E153" s="95">
        <v>-37</v>
      </c>
      <c r="F153" s="97">
        <v>0.052291801162040026</v>
      </c>
      <c r="G153" s="97">
        <v>0.06423499031633312</v>
      </c>
      <c r="H153" s="97">
        <v>0.11652679147837314</v>
      </c>
      <c r="I153" s="97">
        <v>-0.011943189154293092</v>
      </c>
      <c r="J153" s="34"/>
      <c r="K153" s="94"/>
      <c r="L153" s="94"/>
      <c r="M153" s="94"/>
    </row>
    <row r="154" spans="1:13" ht="12.75">
      <c r="A154" s="76" t="s">
        <v>192</v>
      </c>
      <c r="B154" s="77">
        <v>194</v>
      </c>
      <c r="C154" s="77">
        <v>10</v>
      </c>
      <c r="D154" s="77">
        <v>12</v>
      </c>
      <c r="E154" s="95">
        <v>-2</v>
      </c>
      <c r="F154" s="97">
        <v>0.050505050505050504</v>
      </c>
      <c r="G154" s="97">
        <v>0.06060606060606061</v>
      </c>
      <c r="H154" s="97">
        <v>0.1111111111111111</v>
      </c>
      <c r="I154" s="97">
        <v>-0.010101010101010102</v>
      </c>
      <c r="J154" s="34"/>
      <c r="K154" s="94"/>
      <c r="L154" s="94"/>
      <c r="M154" s="94"/>
    </row>
    <row r="155" spans="1:13" ht="12.75">
      <c r="A155" s="76" t="s">
        <v>193</v>
      </c>
      <c r="B155" s="77">
        <v>1003</v>
      </c>
      <c r="C155" s="77">
        <v>48</v>
      </c>
      <c r="D155" s="77">
        <v>59</v>
      </c>
      <c r="E155" s="95">
        <v>-11</v>
      </c>
      <c r="F155" s="97">
        <v>0.0471976401179941</v>
      </c>
      <c r="G155" s="97">
        <v>0.05801376597836775</v>
      </c>
      <c r="H155" s="97">
        <v>0.10521140609636184</v>
      </c>
      <c r="I155" s="97">
        <v>-0.010816125860373648</v>
      </c>
      <c r="J155" s="34"/>
      <c r="K155" s="94"/>
      <c r="L155" s="94"/>
      <c r="M155" s="94"/>
    </row>
    <row r="156" spans="1:13" ht="12.75">
      <c r="A156" s="76" t="s">
        <v>194</v>
      </c>
      <c r="B156" s="77">
        <v>103</v>
      </c>
      <c r="C156" s="77">
        <v>3</v>
      </c>
      <c r="D156" s="77">
        <v>0</v>
      </c>
      <c r="E156" s="95">
        <v>3</v>
      </c>
      <c r="F156" s="97">
        <v>0.0297029702970297</v>
      </c>
      <c r="G156" s="97">
        <v>0</v>
      </c>
      <c r="H156" s="97">
        <v>0.0297029702970297</v>
      </c>
      <c r="I156" s="97">
        <v>0.0297029702970297</v>
      </c>
      <c r="J156" s="34"/>
      <c r="K156" s="94"/>
      <c r="L156" s="94"/>
      <c r="M156" s="94"/>
    </row>
    <row r="157" spans="1:13" ht="12.75">
      <c r="A157" s="76" t="s">
        <v>195</v>
      </c>
      <c r="B157" s="77">
        <v>1344</v>
      </c>
      <c r="C157" s="77">
        <v>72</v>
      </c>
      <c r="D157" s="77">
        <v>77</v>
      </c>
      <c r="E157" s="95">
        <v>-5</v>
      </c>
      <c r="F157" s="97">
        <v>0.05333333333333334</v>
      </c>
      <c r="G157" s="97">
        <v>0.05703703703703704</v>
      </c>
      <c r="H157" s="97">
        <v>0.11037037037037037</v>
      </c>
      <c r="I157" s="97">
        <v>-0.003703703703703704</v>
      </c>
      <c r="J157" s="34"/>
      <c r="K157" s="94"/>
      <c r="L157" s="94"/>
      <c r="M157" s="94"/>
    </row>
    <row r="158" spans="1:13" ht="12.75">
      <c r="A158" s="76" t="s">
        <v>196</v>
      </c>
      <c r="B158" s="77">
        <v>110</v>
      </c>
      <c r="C158" s="77">
        <v>3</v>
      </c>
      <c r="D158" s="77">
        <v>10</v>
      </c>
      <c r="E158" s="95">
        <v>-7</v>
      </c>
      <c r="F158" s="97">
        <v>0.02564102564102564</v>
      </c>
      <c r="G158" s="97">
        <v>0.08547008547008547</v>
      </c>
      <c r="H158" s="97">
        <v>0.1111111111111111</v>
      </c>
      <c r="I158" s="97">
        <v>-0.05982905982905983</v>
      </c>
      <c r="J158" s="34"/>
      <c r="K158" s="94"/>
      <c r="L158" s="94"/>
      <c r="M158" s="94"/>
    </row>
    <row r="159" spans="1:13" ht="12.75">
      <c r="A159" s="76" t="s">
        <v>197</v>
      </c>
      <c r="B159" s="77">
        <v>258</v>
      </c>
      <c r="C159" s="77">
        <v>13</v>
      </c>
      <c r="D159" s="77">
        <v>14</v>
      </c>
      <c r="E159" s="95">
        <v>-1</v>
      </c>
      <c r="F159" s="97">
        <v>0.05058365758754864</v>
      </c>
      <c r="G159" s="97">
        <v>0.054474708171206226</v>
      </c>
      <c r="H159" s="97">
        <v>0.10505836575875487</v>
      </c>
      <c r="I159" s="97">
        <v>-0.0038910505836575876</v>
      </c>
      <c r="J159" s="34"/>
      <c r="K159" s="94"/>
      <c r="L159" s="94"/>
      <c r="M159" s="94"/>
    </row>
    <row r="160" spans="1:13" ht="12.75">
      <c r="A160" s="76" t="s">
        <v>198</v>
      </c>
      <c r="B160" s="77">
        <v>61</v>
      </c>
      <c r="C160" s="77">
        <v>7</v>
      </c>
      <c r="D160" s="77">
        <v>2</v>
      </c>
      <c r="E160" s="95">
        <v>5</v>
      </c>
      <c r="F160" s="97">
        <v>0.125</v>
      </c>
      <c r="G160" s="97">
        <v>0.03571428571428571</v>
      </c>
      <c r="H160" s="97">
        <v>0.1607142857142857</v>
      </c>
      <c r="I160" s="97">
        <v>0.08928571428571429</v>
      </c>
      <c r="J160" s="34"/>
      <c r="K160" s="94"/>
      <c r="L160" s="94"/>
      <c r="M160" s="94"/>
    </row>
    <row r="161" spans="1:13" ht="12.75">
      <c r="A161" s="76" t="s">
        <v>199</v>
      </c>
      <c r="B161" s="77">
        <v>8029</v>
      </c>
      <c r="C161" s="77">
        <v>474</v>
      </c>
      <c r="D161" s="77">
        <v>467</v>
      </c>
      <c r="E161" s="95">
        <v>7</v>
      </c>
      <c r="F161" s="97">
        <v>0.05900659778414042</v>
      </c>
      <c r="G161" s="97">
        <v>0.058135192331632016</v>
      </c>
      <c r="H161" s="97">
        <v>0.11714179011577244</v>
      </c>
      <c r="I161" s="97">
        <v>0.0008714054525084028</v>
      </c>
      <c r="J161" s="34"/>
      <c r="K161" s="94"/>
      <c r="L161" s="94"/>
      <c r="M161" s="94"/>
    </row>
    <row r="162" spans="1:13" ht="12.75">
      <c r="A162" s="76" t="s">
        <v>200</v>
      </c>
      <c r="B162" s="77">
        <v>139</v>
      </c>
      <c r="C162" s="77">
        <v>8</v>
      </c>
      <c r="D162" s="77">
        <v>8</v>
      </c>
      <c r="E162" s="95">
        <v>0</v>
      </c>
      <c r="F162" s="97">
        <v>0.05755395683453238</v>
      </c>
      <c r="G162" s="97">
        <v>0.05755395683453238</v>
      </c>
      <c r="H162" s="97">
        <v>0.11510791366906475</v>
      </c>
      <c r="I162" s="97">
        <v>0</v>
      </c>
      <c r="J162" s="34"/>
      <c r="K162" s="94"/>
      <c r="L162" s="94"/>
      <c r="M162" s="94"/>
    </row>
    <row r="163" spans="1:13" ht="12.75">
      <c r="A163" s="76" t="s">
        <v>201</v>
      </c>
      <c r="B163" s="77">
        <v>102</v>
      </c>
      <c r="C163" s="77">
        <v>4</v>
      </c>
      <c r="D163" s="77">
        <v>7</v>
      </c>
      <c r="E163" s="95">
        <v>-3</v>
      </c>
      <c r="F163" s="97">
        <v>0.038834951456310676</v>
      </c>
      <c r="G163" s="97">
        <v>0.06796116504854369</v>
      </c>
      <c r="H163" s="97">
        <v>0.10679611650485436</v>
      </c>
      <c r="I163" s="97">
        <v>-0.02912621359223301</v>
      </c>
      <c r="J163" s="34"/>
      <c r="K163" s="94"/>
      <c r="L163" s="94"/>
      <c r="M163" s="94"/>
    </row>
    <row r="164" spans="1:13" ht="12.75">
      <c r="A164" s="76" t="s">
        <v>202</v>
      </c>
      <c r="B164" s="77">
        <v>1275</v>
      </c>
      <c r="C164" s="77">
        <v>73</v>
      </c>
      <c r="D164" s="77">
        <v>79</v>
      </c>
      <c r="E164" s="95">
        <v>-6</v>
      </c>
      <c r="F164" s="97">
        <v>0.05689789555728761</v>
      </c>
      <c r="G164" s="97">
        <v>0.06157443491816056</v>
      </c>
      <c r="H164" s="97">
        <v>0.11847233047544817</v>
      </c>
      <c r="I164" s="97">
        <v>-0.004676539360872954</v>
      </c>
      <c r="J164" s="34"/>
      <c r="K164" s="94"/>
      <c r="L164" s="94"/>
      <c r="M164" s="94"/>
    </row>
    <row r="165" spans="1:13" ht="12.75">
      <c r="A165" s="76" t="s">
        <v>203</v>
      </c>
      <c r="B165" s="77">
        <v>172</v>
      </c>
      <c r="C165" s="77">
        <v>7</v>
      </c>
      <c r="D165" s="77">
        <v>13</v>
      </c>
      <c r="E165" s="95">
        <v>-6</v>
      </c>
      <c r="F165" s="97">
        <v>0.03977272727272727</v>
      </c>
      <c r="G165" s="97">
        <v>0.07386363636363637</v>
      </c>
      <c r="H165" s="97">
        <v>0.11363636363636365</v>
      </c>
      <c r="I165" s="97">
        <v>-0.03409090909090909</v>
      </c>
      <c r="J165" s="34"/>
      <c r="K165" s="94"/>
      <c r="L165" s="94"/>
      <c r="M165" s="94"/>
    </row>
    <row r="166" spans="1:13" ht="12.75">
      <c r="A166" s="76" t="s">
        <v>204</v>
      </c>
      <c r="B166" s="77">
        <v>7969</v>
      </c>
      <c r="C166" s="77">
        <v>404</v>
      </c>
      <c r="D166" s="77">
        <v>416</v>
      </c>
      <c r="E166" s="95">
        <v>-12</v>
      </c>
      <c r="F166" s="97">
        <v>0.05060754102467744</v>
      </c>
      <c r="G166" s="97">
        <v>0.052110735312539146</v>
      </c>
      <c r="H166" s="97">
        <v>0.10271827633721659</v>
      </c>
      <c r="I166" s="97">
        <v>-0.001503194287861706</v>
      </c>
      <c r="J166" s="34"/>
      <c r="K166" s="94"/>
      <c r="L166" s="94"/>
      <c r="M166" s="94"/>
    </row>
    <row r="167" spans="1:13" ht="12.75">
      <c r="A167" s="76" t="s">
        <v>205</v>
      </c>
      <c r="B167" s="77">
        <v>81</v>
      </c>
      <c r="C167" s="77">
        <v>5</v>
      </c>
      <c r="D167" s="77">
        <v>4</v>
      </c>
      <c r="E167" s="95">
        <v>1</v>
      </c>
      <c r="F167" s="97">
        <v>0.0625</v>
      </c>
      <c r="G167" s="97">
        <v>0.05</v>
      </c>
      <c r="H167" s="97">
        <v>0.1125</v>
      </c>
      <c r="I167" s="97">
        <v>0.0125</v>
      </c>
      <c r="J167" s="34"/>
      <c r="K167" s="94"/>
      <c r="L167" s="94"/>
      <c r="M167" s="94"/>
    </row>
    <row r="168" spans="1:13" ht="12.75">
      <c r="A168" s="76" t="s">
        <v>206</v>
      </c>
      <c r="B168" s="77">
        <v>74</v>
      </c>
      <c r="C168" s="77">
        <v>3</v>
      </c>
      <c r="D168" s="77">
        <v>2</v>
      </c>
      <c r="E168" s="95">
        <v>1</v>
      </c>
      <c r="F168" s="97">
        <v>0.0410958904109589</v>
      </c>
      <c r="G168" s="97">
        <v>0.0273972602739726</v>
      </c>
      <c r="H168" s="97">
        <v>0.0684931506849315</v>
      </c>
      <c r="I168" s="97">
        <v>0.0136986301369863</v>
      </c>
      <c r="J168" s="34"/>
      <c r="K168" s="94"/>
      <c r="L168" s="94"/>
      <c r="M168" s="94"/>
    </row>
    <row r="169" spans="1:13" ht="12.75">
      <c r="A169" s="185" t="s">
        <v>382</v>
      </c>
      <c r="B169" s="77">
        <v>2</v>
      </c>
      <c r="C169" s="77">
        <v>0</v>
      </c>
      <c r="D169" s="77">
        <v>0</v>
      </c>
      <c r="E169" s="95">
        <v>0</v>
      </c>
      <c r="F169" s="97">
        <v>0</v>
      </c>
      <c r="G169" s="97">
        <v>0</v>
      </c>
      <c r="H169" s="97">
        <v>0</v>
      </c>
      <c r="I169" s="97">
        <v>0</v>
      </c>
      <c r="J169" s="34"/>
      <c r="K169" s="94"/>
      <c r="L169" s="94"/>
      <c r="M169" s="94"/>
    </row>
    <row r="170" spans="1:13" ht="12.75">
      <c r="A170" s="76" t="s">
        <v>207</v>
      </c>
      <c r="B170" s="77">
        <v>199</v>
      </c>
      <c r="C170" s="77">
        <v>13</v>
      </c>
      <c r="D170" s="77">
        <v>13</v>
      </c>
      <c r="E170" s="95">
        <v>0</v>
      </c>
      <c r="F170" s="97">
        <v>0.06565656565656566</v>
      </c>
      <c r="G170" s="97">
        <v>0.06565656565656566</v>
      </c>
      <c r="H170" s="97">
        <v>0.13131313131313133</v>
      </c>
      <c r="I170" s="97">
        <v>0</v>
      </c>
      <c r="J170" s="34"/>
      <c r="K170" s="94"/>
      <c r="L170" s="94"/>
      <c r="M170" s="94"/>
    </row>
    <row r="171" spans="1:13" ht="12.75">
      <c r="A171" s="76" t="s">
        <v>208</v>
      </c>
      <c r="B171" s="77">
        <v>690</v>
      </c>
      <c r="C171" s="77">
        <v>36</v>
      </c>
      <c r="D171" s="77">
        <v>61</v>
      </c>
      <c r="E171" s="95">
        <v>-25</v>
      </c>
      <c r="F171" s="97">
        <v>0.05027932960893855</v>
      </c>
      <c r="G171" s="97">
        <v>0.08519553072625698</v>
      </c>
      <c r="H171" s="97">
        <v>0.1354748603351955</v>
      </c>
      <c r="I171" s="97">
        <v>-0.034916201117318434</v>
      </c>
      <c r="J171" s="34"/>
      <c r="K171" s="94"/>
      <c r="L171" s="94"/>
      <c r="M171" s="94"/>
    </row>
    <row r="172" spans="1:13" ht="12.75">
      <c r="A172" s="76" t="s">
        <v>209</v>
      </c>
      <c r="B172" s="77">
        <v>416</v>
      </c>
      <c r="C172" s="77">
        <v>25</v>
      </c>
      <c r="D172" s="77">
        <v>20</v>
      </c>
      <c r="E172" s="95">
        <v>5</v>
      </c>
      <c r="F172" s="97">
        <v>0.061124694376528114</v>
      </c>
      <c r="G172" s="97">
        <v>0.0488997555012225</v>
      </c>
      <c r="H172" s="97">
        <v>0.11002444987775062</v>
      </c>
      <c r="I172" s="97">
        <v>0.012224938875305624</v>
      </c>
      <c r="J172" s="34"/>
      <c r="K172" s="94"/>
      <c r="L172" s="94"/>
      <c r="M172" s="94"/>
    </row>
    <row r="173" spans="1:13" ht="12.75">
      <c r="A173" s="76" t="s">
        <v>210</v>
      </c>
      <c r="B173" s="77">
        <v>470</v>
      </c>
      <c r="C173" s="77">
        <v>28</v>
      </c>
      <c r="D173" s="77">
        <v>32</v>
      </c>
      <c r="E173" s="95">
        <v>-4</v>
      </c>
      <c r="F173" s="97">
        <v>0.05870020964360587</v>
      </c>
      <c r="G173" s="97">
        <v>0.06708595387840671</v>
      </c>
      <c r="H173" s="97">
        <v>0.12578616352201258</v>
      </c>
      <c r="I173" s="97">
        <v>-0.008385744234800839</v>
      </c>
      <c r="J173" s="34"/>
      <c r="K173" s="94"/>
      <c r="L173" s="94"/>
      <c r="M173" s="94"/>
    </row>
    <row r="174" spans="1:13" ht="12.75">
      <c r="A174" s="76" t="s">
        <v>211</v>
      </c>
      <c r="B174" s="77">
        <v>8155</v>
      </c>
      <c r="C174" s="77">
        <v>482</v>
      </c>
      <c r="D174" s="77">
        <v>457</v>
      </c>
      <c r="E174" s="95">
        <v>25</v>
      </c>
      <c r="F174" s="97">
        <v>0.05930847791312908</v>
      </c>
      <c r="G174" s="97">
        <v>0.05623231204626553</v>
      </c>
      <c r="H174" s="97">
        <v>0.11554078995939461</v>
      </c>
      <c r="I174" s="97">
        <v>0.003076165866863541</v>
      </c>
      <c r="J174" s="34"/>
      <c r="K174" s="94"/>
      <c r="L174" s="94"/>
      <c r="M174" s="94"/>
    </row>
    <row r="175" spans="1:13" ht="12.75">
      <c r="A175" s="76" t="s">
        <v>212</v>
      </c>
      <c r="B175" s="77">
        <v>876</v>
      </c>
      <c r="C175" s="77">
        <v>55</v>
      </c>
      <c r="D175" s="77">
        <v>49</v>
      </c>
      <c r="E175" s="95">
        <v>6</v>
      </c>
      <c r="F175" s="97">
        <v>0.06292906178489703</v>
      </c>
      <c r="G175" s="97">
        <v>0.05606407322654462</v>
      </c>
      <c r="H175" s="97">
        <v>0.11899313501144165</v>
      </c>
      <c r="I175" s="97">
        <v>0.006864988558352402</v>
      </c>
      <c r="J175" s="34"/>
      <c r="K175" s="94"/>
      <c r="L175" s="94"/>
      <c r="M175" s="94"/>
    </row>
    <row r="176" spans="1:13" ht="12.75">
      <c r="A176" s="76" t="s">
        <v>213</v>
      </c>
      <c r="B176" s="77">
        <v>236</v>
      </c>
      <c r="C176" s="77">
        <v>8</v>
      </c>
      <c r="D176" s="77">
        <v>13</v>
      </c>
      <c r="E176" s="95">
        <v>-5</v>
      </c>
      <c r="F176" s="97">
        <v>0.03361344537815126</v>
      </c>
      <c r="G176" s="97">
        <v>0.0546218487394958</v>
      </c>
      <c r="H176" s="97">
        <v>0.08823529411764705</v>
      </c>
      <c r="I176" s="97">
        <v>-0.02100840336134454</v>
      </c>
      <c r="J176" s="34"/>
      <c r="K176" s="94"/>
      <c r="L176" s="94"/>
      <c r="M176" s="94"/>
    </row>
    <row r="177" spans="1:13" ht="12.75">
      <c r="A177" s="76" t="s">
        <v>214</v>
      </c>
      <c r="B177" s="77">
        <v>143</v>
      </c>
      <c r="C177" s="77">
        <v>12</v>
      </c>
      <c r="D177" s="77">
        <v>13</v>
      </c>
      <c r="E177" s="95">
        <v>-1</v>
      </c>
      <c r="F177" s="97">
        <v>0.08333333333333333</v>
      </c>
      <c r="G177" s="97">
        <v>0.09027777777777778</v>
      </c>
      <c r="H177" s="97">
        <v>0.1736111111111111</v>
      </c>
      <c r="I177" s="97">
        <v>-0.006944444444444444</v>
      </c>
      <c r="J177" s="34"/>
      <c r="K177" s="94"/>
      <c r="L177" s="94"/>
      <c r="M177" s="94"/>
    </row>
    <row r="178" spans="1:13" ht="12.75">
      <c r="A178" s="76" t="s">
        <v>215</v>
      </c>
      <c r="B178" s="77">
        <v>795</v>
      </c>
      <c r="C178" s="77">
        <v>39</v>
      </c>
      <c r="D178" s="77">
        <v>47</v>
      </c>
      <c r="E178" s="95">
        <v>-8</v>
      </c>
      <c r="F178" s="97">
        <v>0.048567870485678705</v>
      </c>
      <c r="G178" s="97">
        <v>0.058530510585305104</v>
      </c>
      <c r="H178" s="97">
        <v>0.10709838107098381</v>
      </c>
      <c r="I178" s="97">
        <v>-0.009962640099626401</v>
      </c>
      <c r="J178" s="34"/>
      <c r="K178" s="94"/>
      <c r="L178" s="94"/>
      <c r="M178" s="94"/>
    </row>
    <row r="179" spans="1:13" ht="12.75">
      <c r="A179" s="76" t="s">
        <v>216</v>
      </c>
      <c r="B179" s="77">
        <v>152</v>
      </c>
      <c r="C179" s="77">
        <v>8</v>
      </c>
      <c r="D179" s="77">
        <v>7</v>
      </c>
      <c r="E179" s="95">
        <v>1</v>
      </c>
      <c r="F179" s="97">
        <v>0.05333333333333334</v>
      </c>
      <c r="G179" s="97">
        <v>0.04666666666666667</v>
      </c>
      <c r="H179" s="97">
        <v>0.1</v>
      </c>
      <c r="I179" s="97">
        <v>0.006666666666666667</v>
      </c>
      <c r="J179" s="34"/>
      <c r="K179" s="94"/>
      <c r="L179" s="94"/>
      <c r="M179" s="94"/>
    </row>
    <row r="180" spans="1:13" ht="12.75">
      <c r="A180" s="76" t="s">
        <v>217</v>
      </c>
      <c r="B180" s="77">
        <v>491</v>
      </c>
      <c r="C180" s="77">
        <v>28</v>
      </c>
      <c r="D180" s="77">
        <v>29</v>
      </c>
      <c r="E180" s="95">
        <v>-1</v>
      </c>
      <c r="F180" s="97">
        <v>0.05668016194331984</v>
      </c>
      <c r="G180" s="97">
        <v>0.058704453441295545</v>
      </c>
      <c r="H180" s="97">
        <v>0.11538461538461539</v>
      </c>
      <c r="I180" s="97">
        <v>-0.0020242914979757085</v>
      </c>
      <c r="J180" s="34"/>
      <c r="K180" s="94"/>
      <c r="L180" s="94"/>
      <c r="M180" s="94"/>
    </row>
    <row r="181" spans="1:13" ht="12.75">
      <c r="A181" s="76" t="s">
        <v>218</v>
      </c>
      <c r="B181" s="77">
        <v>112</v>
      </c>
      <c r="C181" s="77">
        <v>5</v>
      </c>
      <c r="D181" s="77">
        <v>4</v>
      </c>
      <c r="E181" s="95">
        <v>1</v>
      </c>
      <c r="F181" s="97">
        <v>0.045454545454545456</v>
      </c>
      <c r="G181" s="97">
        <v>0.03636363636363636</v>
      </c>
      <c r="H181" s="97">
        <v>0.08181818181818182</v>
      </c>
      <c r="I181" s="97">
        <v>0.00909090909090909</v>
      </c>
      <c r="J181" s="34"/>
      <c r="K181" s="94"/>
      <c r="L181" s="94"/>
      <c r="M181" s="94"/>
    </row>
    <row r="182" spans="1:13" ht="12.75">
      <c r="A182" s="76" t="s">
        <v>219</v>
      </c>
      <c r="B182" s="77">
        <v>1006</v>
      </c>
      <c r="C182" s="77">
        <v>72</v>
      </c>
      <c r="D182" s="77">
        <v>72</v>
      </c>
      <c r="E182" s="95">
        <v>0</v>
      </c>
      <c r="F182" s="97">
        <v>0.07243460764587525</v>
      </c>
      <c r="G182" s="97">
        <v>0.07243460764587525</v>
      </c>
      <c r="H182" s="97">
        <v>0.1448692152917505</v>
      </c>
      <c r="I182" s="97">
        <v>0</v>
      </c>
      <c r="J182" s="34"/>
      <c r="K182" s="94"/>
      <c r="L182" s="94"/>
      <c r="M182" s="94"/>
    </row>
    <row r="183" spans="1:13" ht="12.75">
      <c r="A183" s="76" t="s">
        <v>220</v>
      </c>
      <c r="B183" s="77">
        <v>423</v>
      </c>
      <c r="C183" s="77">
        <v>24</v>
      </c>
      <c r="D183" s="77">
        <v>41</v>
      </c>
      <c r="E183" s="95">
        <v>-17</v>
      </c>
      <c r="F183" s="97">
        <v>0.05405405405405406</v>
      </c>
      <c r="G183" s="97">
        <v>0.09234234234234234</v>
      </c>
      <c r="H183" s="97">
        <v>0.1463963963963964</v>
      </c>
      <c r="I183" s="97">
        <v>-0.038288288288288286</v>
      </c>
      <c r="J183" s="34"/>
      <c r="K183" s="94"/>
      <c r="L183" s="94"/>
      <c r="M183" s="94"/>
    </row>
    <row r="184" spans="1:13" ht="12.75">
      <c r="A184" s="76" t="s">
        <v>221</v>
      </c>
      <c r="B184" s="77">
        <v>360</v>
      </c>
      <c r="C184" s="77">
        <v>21</v>
      </c>
      <c r="D184" s="77">
        <v>37</v>
      </c>
      <c r="E184" s="95">
        <v>-16</v>
      </c>
      <c r="F184" s="97">
        <v>0.05511811023622047</v>
      </c>
      <c r="G184" s="97">
        <v>0.09711286089238845</v>
      </c>
      <c r="H184" s="97">
        <v>0.15223097112860892</v>
      </c>
      <c r="I184" s="97">
        <v>-0.04199475065616798</v>
      </c>
      <c r="J184" s="34"/>
      <c r="K184" s="94"/>
      <c r="L184" s="94"/>
      <c r="M184" s="94"/>
    </row>
    <row r="185" spans="1:13" ht="12.75">
      <c r="A185" s="76" t="s">
        <v>222</v>
      </c>
      <c r="B185" s="77">
        <v>1124</v>
      </c>
      <c r="C185" s="77">
        <v>64</v>
      </c>
      <c r="D185" s="77">
        <v>69</v>
      </c>
      <c r="E185" s="95">
        <v>-5</v>
      </c>
      <c r="F185" s="97">
        <v>0.05648720211827008</v>
      </c>
      <c r="G185" s="97">
        <v>0.06090026478375993</v>
      </c>
      <c r="H185" s="97">
        <v>0.11738746690203</v>
      </c>
      <c r="I185" s="97">
        <v>-0.00441306266548985</v>
      </c>
      <c r="J185" s="34"/>
      <c r="K185" s="94"/>
      <c r="L185" s="94"/>
      <c r="M185" s="94"/>
    </row>
    <row r="186" spans="1:13" ht="12.75">
      <c r="A186" s="76" t="s">
        <v>223</v>
      </c>
      <c r="B186" s="77">
        <v>498</v>
      </c>
      <c r="C186" s="77">
        <v>37</v>
      </c>
      <c r="D186" s="77">
        <v>34</v>
      </c>
      <c r="E186" s="95">
        <v>3</v>
      </c>
      <c r="F186" s="97">
        <v>0.07459677419354839</v>
      </c>
      <c r="G186" s="97">
        <v>0.06854838709677419</v>
      </c>
      <c r="H186" s="97">
        <v>0.14314516129032256</v>
      </c>
      <c r="I186" s="97">
        <v>0.006048387096774193</v>
      </c>
      <c r="J186" s="34"/>
      <c r="K186" s="94"/>
      <c r="L186" s="94"/>
      <c r="M186" s="94"/>
    </row>
    <row r="187" spans="1:13" ht="12.75">
      <c r="A187" s="76" t="s">
        <v>224</v>
      </c>
      <c r="B187" s="77">
        <v>116</v>
      </c>
      <c r="C187" s="77">
        <v>6</v>
      </c>
      <c r="D187" s="77">
        <v>9</v>
      </c>
      <c r="E187" s="95">
        <v>-3</v>
      </c>
      <c r="F187" s="97">
        <v>0.05042016806722689</v>
      </c>
      <c r="G187" s="97">
        <v>0.07563025210084033</v>
      </c>
      <c r="H187" s="97">
        <v>0.12605042016806722</v>
      </c>
      <c r="I187" s="97">
        <v>-0.025210084033613446</v>
      </c>
      <c r="J187" s="34"/>
      <c r="K187" s="94"/>
      <c r="L187" s="94"/>
      <c r="M187" s="94"/>
    </row>
    <row r="188" spans="1:13" ht="12.75">
      <c r="A188" s="76" t="s">
        <v>225</v>
      </c>
      <c r="B188" s="77">
        <v>1504</v>
      </c>
      <c r="C188" s="77">
        <v>85</v>
      </c>
      <c r="D188" s="77">
        <v>97</v>
      </c>
      <c r="E188" s="95">
        <v>-12</v>
      </c>
      <c r="F188" s="97">
        <v>0.05636604774535809</v>
      </c>
      <c r="G188" s="97">
        <v>0.0643236074270557</v>
      </c>
      <c r="H188" s="97">
        <v>0.12068965517241378</v>
      </c>
      <c r="I188" s="97">
        <v>-0.007957559681697613</v>
      </c>
      <c r="J188" s="34"/>
      <c r="K188" s="94"/>
      <c r="L188" s="94"/>
      <c r="M188" s="94"/>
    </row>
    <row r="189" spans="1:13" ht="12.75">
      <c r="A189" s="76" t="s">
        <v>226</v>
      </c>
      <c r="B189" s="77">
        <v>3638</v>
      </c>
      <c r="C189" s="77">
        <v>219</v>
      </c>
      <c r="D189" s="77">
        <v>220</v>
      </c>
      <c r="E189" s="95">
        <v>-1</v>
      </c>
      <c r="F189" s="97">
        <v>0.06019791094007697</v>
      </c>
      <c r="G189" s="97">
        <v>0.060472787245739415</v>
      </c>
      <c r="H189" s="97">
        <v>0.12067069818581638</v>
      </c>
      <c r="I189" s="97">
        <v>-0.0002748763056624519</v>
      </c>
      <c r="J189" s="34"/>
      <c r="K189" s="94"/>
      <c r="L189" s="94"/>
      <c r="M189" s="94"/>
    </row>
    <row r="190" spans="1:13" ht="12.75">
      <c r="A190" s="76" t="s">
        <v>227</v>
      </c>
      <c r="B190" s="77">
        <v>1537</v>
      </c>
      <c r="C190" s="77">
        <v>81</v>
      </c>
      <c r="D190" s="77">
        <v>87</v>
      </c>
      <c r="E190" s="95">
        <v>-6</v>
      </c>
      <c r="F190" s="97">
        <v>0.05242718446601942</v>
      </c>
      <c r="G190" s="97">
        <v>0.05631067961165048</v>
      </c>
      <c r="H190" s="97">
        <v>0.1087378640776699</v>
      </c>
      <c r="I190" s="97">
        <v>-0.003883495145631068</v>
      </c>
      <c r="J190" s="34"/>
      <c r="K190" s="94"/>
      <c r="L190" s="94"/>
      <c r="M190" s="94"/>
    </row>
    <row r="191" spans="1:13" ht="12.75">
      <c r="A191" s="76" t="s">
        <v>228</v>
      </c>
      <c r="B191" s="77">
        <v>272</v>
      </c>
      <c r="C191" s="77">
        <v>11</v>
      </c>
      <c r="D191" s="77">
        <v>17</v>
      </c>
      <c r="E191" s="95">
        <v>-6</v>
      </c>
      <c r="F191" s="97">
        <v>0.039568345323741004</v>
      </c>
      <c r="G191" s="97">
        <v>0.06115107913669065</v>
      </c>
      <c r="H191" s="97">
        <v>0.10071942446043165</v>
      </c>
      <c r="I191" s="97">
        <v>-0.02158273381294964</v>
      </c>
      <c r="J191" s="34"/>
      <c r="K191" s="94"/>
      <c r="L191" s="94"/>
      <c r="M191" s="94"/>
    </row>
    <row r="192" spans="1:13" ht="12.75">
      <c r="A192" s="76" t="s">
        <v>229</v>
      </c>
      <c r="B192" s="77">
        <v>177</v>
      </c>
      <c r="C192" s="77">
        <v>16</v>
      </c>
      <c r="D192" s="77">
        <v>15</v>
      </c>
      <c r="E192" s="95">
        <v>1</v>
      </c>
      <c r="F192" s="97">
        <v>0.09090909090909091</v>
      </c>
      <c r="G192" s="97">
        <v>0.08522727272727272</v>
      </c>
      <c r="H192" s="97">
        <v>0.17613636363636365</v>
      </c>
      <c r="I192" s="97">
        <v>0.005681818181818182</v>
      </c>
      <c r="J192" s="34"/>
      <c r="K192" s="94"/>
      <c r="L192" s="94"/>
      <c r="M192" s="94"/>
    </row>
    <row r="193" spans="1:13" ht="12.75">
      <c r="A193" s="76" t="s">
        <v>230</v>
      </c>
      <c r="B193" s="77">
        <v>176</v>
      </c>
      <c r="C193" s="77">
        <v>13</v>
      </c>
      <c r="D193" s="77">
        <v>16</v>
      </c>
      <c r="E193" s="95">
        <v>-3</v>
      </c>
      <c r="F193" s="97">
        <v>0.07262569832402235</v>
      </c>
      <c r="G193" s="97">
        <v>0.0893854748603352</v>
      </c>
      <c r="H193" s="97">
        <v>0.16201117318435754</v>
      </c>
      <c r="I193" s="97">
        <v>-0.01675977653631285</v>
      </c>
      <c r="J193" s="34"/>
      <c r="K193" s="94"/>
      <c r="L193" s="94"/>
      <c r="M193" s="94"/>
    </row>
    <row r="194" spans="1:13" ht="12.75">
      <c r="A194" s="76" t="s">
        <v>231</v>
      </c>
      <c r="B194" s="77">
        <v>590</v>
      </c>
      <c r="C194" s="77">
        <v>24</v>
      </c>
      <c r="D194" s="77">
        <v>37</v>
      </c>
      <c r="E194" s="95">
        <v>-13</v>
      </c>
      <c r="F194" s="97">
        <v>0.04</v>
      </c>
      <c r="G194" s="97">
        <v>0.06166666666666667</v>
      </c>
      <c r="H194" s="97">
        <v>0.10166666666666667</v>
      </c>
      <c r="I194" s="97">
        <v>-0.021666666666666667</v>
      </c>
      <c r="J194" s="34"/>
      <c r="K194" s="94"/>
      <c r="L194" s="94"/>
      <c r="M194" s="94"/>
    </row>
    <row r="195" spans="1:13" ht="12.75">
      <c r="A195" s="76" t="s">
        <v>232</v>
      </c>
      <c r="B195" s="77">
        <v>353</v>
      </c>
      <c r="C195" s="77">
        <v>29</v>
      </c>
      <c r="D195" s="77">
        <v>21</v>
      </c>
      <c r="E195" s="95">
        <v>8</v>
      </c>
      <c r="F195" s="97">
        <v>0.08430232558139535</v>
      </c>
      <c r="G195" s="97">
        <v>0.061046511627906974</v>
      </c>
      <c r="H195" s="97">
        <v>0.1453488372093023</v>
      </c>
      <c r="I195" s="97">
        <v>0.023255813953488372</v>
      </c>
      <c r="J195" s="34"/>
      <c r="K195" s="94"/>
      <c r="L195" s="94"/>
      <c r="M195" s="94"/>
    </row>
    <row r="196" spans="1:13" ht="12.75">
      <c r="A196" s="76" t="s">
        <v>233</v>
      </c>
      <c r="B196" s="77">
        <v>99</v>
      </c>
      <c r="C196" s="77">
        <v>6</v>
      </c>
      <c r="D196" s="77">
        <v>7</v>
      </c>
      <c r="E196" s="95">
        <v>-1</v>
      </c>
      <c r="F196" s="97">
        <v>0.06</v>
      </c>
      <c r="G196" s="97">
        <v>0.07</v>
      </c>
      <c r="H196" s="97">
        <v>0.13</v>
      </c>
      <c r="I196" s="97">
        <v>-0.01</v>
      </c>
      <c r="J196" s="34"/>
      <c r="K196" s="94"/>
      <c r="L196" s="94"/>
      <c r="M196" s="94"/>
    </row>
    <row r="197" spans="1:13" ht="12.75">
      <c r="A197" s="76" t="s">
        <v>234</v>
      </c>
      <c r="B197" s="77">
        <v>150</v>
      </c>
      <c r="C197" s="77">
        <v>2</v>
      </c>
      <c r="D197" s="77">
        <v>8</v>
      </c>
      <c r="E197" s="95">
        <v>-6</v>
      </c>
      <c r="F197" s="97">
        <v>0.012738853503184714</v>
      </c>
      <c r="G197" s="97">
        <v>0.050955414012738856</v>
      </c>
      <c r="H197" s="97">
        <v>0.06369426751592357</v>
      </c>
      <c r="I197" s="97">
        <v>-0.03821656050955414</v>
      </c>
      <c r="J197" s="34"/>
      <c r="K197" s="94"/>
      <c r="L197" s="94"/>
      <c r="M197" s="94"/>
    </row>
    <row r="198" spans="1:13" ht="12.75">
      <c r="A198" s="76" t="s">
        <v>235</v>
      </c>
      <c r="B198" s="77">
        <v>236</v>
      </c>
      <c r="C198" s="77">
        <v>11</v>
      </c>
      <c r="D198" s="77">
        <v>14</v>
      </c>
      <c r="E198" s="95">
        <v>-3</v>
      </c>
      <c r="F198" s="97">
        <v>0.04583333333333333</v>
      </c>
      <c r="G198" s="97">
        <v>0.058333333333333334</v>
      </c>
      <c r="H198" s="97">
        <v>0.10416666666666666</v>
      </c>
      <c r="I198" s="97">
        <v>-0.0125</v>
      </c>
      <c r="J198" s="34"/>
      <c r="K198" s="94"/>
      <c r="L198" s="94"/>
      <c r="M198" s="94"/>
    </row>
    <row r="199" spans="1:13" ht="12.75">
      <c r="A199" s="76" t="s">
        <v>236</v>
      </c>
      <c r="B199" s="77">
        <v>265</v>
      </c>
      <c r="C199" s="77">
        <v>17</v>
      </c>
      <c r="D199" s="77">
        <v>15</v>
      </c>
      <c r="E199" s="95">
        <v>2</v>
      </c>
      <c r="F199" s="97">
        <v>0.0648854961832061</v>
      </c>
      <c r="G199" s="97">
        <v>0.05725190839694656</v>
      </c>
      <c r="H199" s="97">
        <v>0.12213740458015267</v>
      </c>
      <c r="I199" s="97">
        <v>0.007633587786259542</v>
      </c>
      <c r="J199" s="34"/>
      <c r="K199" s="94"/>
      <c r="L199" s="94"/>
      <c r="M199" s="94"/>
    </row>
    <row r="200" spans="1:13" ht="12.75">
      <c r="A200" s="76" t="s">
        <v>237</v>
      </c>
      <c r="B200" s="77">
        <v>87</v>
      </c>
      <c r="C200" s="77">
        <v>2</v>
      </c>
      <c r="D200" s="77">
        <v>5</v>
      </c>
      <c r="E200" s="95">
        <v>-3</v>
      </c>
      <c r="F200" s="97">
        <v>0.022222222222222223</v>
      </c>
      <c r="G200" s="97">
        <v>0.05555555555555555</v>
      </c>
      <c r="H200" s="97">
        <v>0.07777777777777778</v>
      </c>
      <c r="I200" s="97">
        <v>-0.03333333333333333</v>
      </c>
      <c r="J200" s="34"/>
      <c r="K200" s="94"/>
      <c r="L200" s="94"/>
      <c r="M200" s="94"/>
    </row>
    <row r="201" spans="1:13" ht="12.75">
      <c r="A201" s="76" t="s">
        <v>360</v>
      </c>
      <c r="B201" s="77">
        <v>1100</v>
      </c>
      <c r="C201" s="77">
        <v>74</v>
      </c>
      <c r="D201" s="77">
        <v>65</v>
      </c>
      <c r="E201" s="95">
        <v>9</v>
      </c>
      <c r="F201" s="97">
        <v>0.06801470588235294</v>
      </c>
      <c r="G201" s="97">
        <v>0.05974264705882353</v>
      </c>
      <c r="H201" s="97">
        <v>0.12775735294117646</v>
      </c>
      <c r="I201" s="97">
        <v>0.008272058823529412</v>
      </c>
      <c r="J201" s="34"/>
      <c r="K201" s="94"/>
      <c r="L201" s="94"/>
      <c r="M201" s="94"/>
    </row>
    <row r="202" spans="1:13" ht="12.75">
      <c r="A202" s="76" t="s">
        <v>238</v>
      </c>
      <c r="B202" s="77">
        <v>101</v>
      </c>
      <c r="C202" s="77">
        <v>3</v>
      </c>
      <c r="D202" s="77">
        <v>4</v>
      </c>
      <c r="E202" s="95">
        <v>-1</v>
      </c>
      <c r="F202" s="97">
        <v>0.0297029702970297</v>
      </c>
      <c r="G202" s="97">
        <v>0.039603960396039604</v>
      </c>
      <c r="H202" s="97">
        <v>0.06930693069306931</v>
      </c>
      <c r="I202" s="97">
        <v>-0.009900990099009901</v>
      </c>
      <c r="J202" s="34"/>
      <c r="K202" s="94"/>
      <c r="L202" s="94"/>
      <c r="M202" s="94"/>
    </row>
    <row r="203" spans="1:13" ht="12.75">
      <c r="A203" s="76" t="s">
        <v>239</v>
      </c>
      <c r="B203" s="77">
        <v>398</v>
      </c>
      <c r="C203" s="77">
        <v>22</v>
      </c>
      <c r="D203" s="77">
        <v>23</v>
      </c>
      <c r="E203" s="95">
        <v>-1</v>
      </c>
      <c r="F203" s="97">
        <v>0.05583756345177665</v>
      </c>
      <c r="G203" s="97">
        <v>0.0583756345177665</v>
      </c>
      <c r="H203" s="97">
        <v>0.11421319796954316</v>
      </c>
      <c r="I203" s="97">
        <v>-0.0025380710659898475</v>
      </c>
      <c r="J203" s="34"/>
      <c r="K203" s="94"/>
      <c r="L203" s="94"/>
      <c r="M203" s="94"/>
    </row>
    <row r="204" spans="1:13" ht="12.75">
      <c r="A204" s="76" t="s">
        <v>240</v>
      </c>
      <c r="B204" s="77">
        <v>515</v>
      </c>
      <c r="C204" s="77">
        <v>23</v>
      </c>
      <c r="D204" s="77">
        <v>27</v>
      </c>
      <c r="E204" s="95">
        <v>-4</v>
      </c>
      <c r="F204" s="97">
        <v>0.04448742746615087</v>
      </c>
      <c r="G204" s="97">
        <v>0.05222437137330754</v>
      </c>
      <c r="H204" s="97">
        <v>0.09671179883945841</v>
      </c>
      <c r="I204" s="97">
        <v>-0.007736943907156673</v>
      </c>
      <c r="J204" s="34"/>
      <c r="K204" s="94"/>
      <c r="L204" s="94"/>
      <c r="M204" s="94"/>
    </row>
    <row r="205" spans="1:13" ht="12.75">
      <c r="A205" s="76" t="s">
        <v>49</v>
      </c>
      <c r="B205" s="77">
        <v>9665</v>
      </c>
      <c r="C205" s="77">
        <v>610</v>
      </c>
      <c r="D205" s="77">
        <v>653</v>
      </c>
      <c r="E205" s="95">
        <v>-43</v>
      </c>
      <c r="F205" s="97">
        <v>0.06277657713285993</v>
      </c>
      <c r="G205" s="97">
        <v>0.06720181125861892</v>
      </c>
      <c r="H205" s="97">
        <v>0.12997838839147885</v>
      </c>
      <c r="I205" s="97">
        <v>-0.004425234125758979</v>
      </c>
      <c r="J205" s="34"/>
      <c r="K205" s="94"/>
      <c r="L205" s="94"/>
      <c r="M205" s="94"/>
    </row>
    <row r="206" spans="1:13" ht="12.75">
      <c r="A206" s="76" t="s">
        <v>241</v>
      </c>
      <c r="B206" s="77">
        <v>502</v>
      </c>
      <c r="C206" s="77">
        <v>15</v>
      </c>
      <c r="D206" s="77">
        <v>27</v>
      </c>
      <c r="E206" s="95">
        <v>-12</v>
      </c>
      <c r="F206" s="97">
        <v>0.029239766081871343</v>
      </c>
      <c r="G206" s="97">
        <v>0.05263157894736842</v>
      </c>
      <c r="H206" s="97">
        <v>0.08187134502923976</v>
      </c>
      <c r="I206" s="97">
        <v>-0.023391812865497075</v>
      </c>
      <c r="J206" s="34"/>
      <c r="K206" s="94"/>
      <c r="L206" s="94"/>
      <c r="M206" s="94"/>
    </row>
    <row r="207" spans="1:13" ht="12.75">
      <c r="A207" s="76" t="s">
        <v>242</v>
      </c>
      <c r="B207" s="77">
        <v>1673</v>
      </c>
      <c r="C207" s="77">
        <v>89</v>
      </c>
      <c r="D207" s="77">
        <v>97</v>
      </c>
      <c r="E207" s="95">
        <v>-8</v>
      </c>
      <c r="F207" s="97">
        <v>0.05307096004770424</v>
      </c>
      <c r="G207" s="97">
        <v>0.057841383422778773</v>
      </c>
      <c r="H207" s="97">
        <v>0.11091234347048301</v>
      </c>
      <c r="I207" s="97">
        <v>-0.004770423375074538</v>
      </c>
      <c r="J207" s="34"/>
      <c r="K207" s="94"/>
      <c r="L207" s="94"/>
      <c r="M207" s="94"/>
    </row>
    <row r="208" spans="1:13" ht="12.75">
      <c r="A208" s="76" t="s">
        <v>243</v>
      </c>
      <c r="B208" s="77">
        <v>3848</v>
      </c>
      <c r="C208" s="77">
        <v>225</v>
      </c>
      <c r="D208" s="77">
        <v>234</v>
      </c>
      <c r="E208" s="95">
        <v>-9</v>
      </c>
      <c r="F208" s="97">
        <v>0.05830526043016326</v>
      </c>
      <c r="G208" s="97">
        <v>0.060637470847369784</v>
      </c>
      <c r="H208" s="97">
        <v>0.11894273127753305</v>
      </c>
      <c r="I208" s="97">
        <v>-0.00233221041720653</v>
      </c>
      <c r="J208" s="34"/>
      <c r="K208" s="94"/>
      <c r="L208" s="94"/>
      <c r="M208" s="94"/>
    </row>
    <row r="209" spans="1:13" ht="12.75">
      <c r="A209" s="76" t="s">
        <v>244</v>
      </c>
      <c r="B209" s="77">
        <v>214</v>
      </c>
      <c r="C209" s="77">
        <v>15</v>
      </c>
      <c r="D209" s="77">
        <v>15</v>
      </c>
      <c r="E209" s="95">
        <v>0</v>
      </c>
      <c r="F209" s="97">
        <v>0.07009345794392523</v>
      </c>
      <c r="G209" s="97">
        <v>0.07009345794392523</v>
      </c>
      <c r="H209" s="97">
        <v>0.14018691588785046</v>
      </c>
      <c r="I209" s="97">
        <v>0</v>
      </c>
      <c r="J209" s="34"/>
      <c r="K209" s="94"/>
      <c r="L209" s="94"/>
      <c r="M209" s="94"/>
    </row>
    <row r="210" spans="1:13" ht="12.75">
      <c r="A210" s="76" t="s">
        <v>245</v>
      </c>
      <c r="B210" s="77">
        <v>2241</v>
      </c>
      <c r="C210" s="77">
        <v>132</v>
      </c>
      <c r="D210" s="77">
        <v>146</v>
      </c>
      <c r="E210" s="95">
        <v>-14</v>
      </c>
      <c r="F210" s="97">
        <v>0.058876003568242644</v>
      </c>
      <c r="G210" s="97">
        <v>0.06512042818911686</v>
      </c>
      <c r="H210" s="97">
        <v>0.1239964317573595</v>
      </c>
      <c r="I210" s="97">
        <v>-0.006244424620874219</v>
      </c>
      <c r="J210" s="34"/>
      <c r="K210" s="94"/>
      <c r="L210" s="94"/>
      <c r="M210" s="94"/>
    </row>
    <row r="211" spans="1:13" ht="12.75">
      <c r="A211" s="76" t="s">
        <v>246</v>
      </c>
      <c r="B211" s="77">
        <v>3263</v>
      </c>
      <c r="C211" s="77">
        <v>201</v>
      </c>
      <c r="D211" s="77">
        <v>207</v>
      </c>
      <c r="E211" s="95">
        <v>-6</v>
      </c>
      <c r="F211" s="97">
        <v>0.061543172075933864</v>
      </c>
      <c r="G211" s="97">
        <v>0.06338028169014084</v>
      </c>
      <c r="H211" s="97">
        <v>0.12492345376607471</v>
      </c>
      <c r="I211" s="97">
        <v>-0.001837109614206981</v>
      </c>
      <c r="J211" s="34"/>
      <c r="K211" s="94"/>
      <c r="L211" s="94"/>
      <c r="M211" s="94"/>
    </row>
    <row r="212" spans="1:13" ht="12.75">
      <c r="A212" s="76" t="s">
        <v>361</v>
      </c>
      <c r="B212" s="77">
        <v>2574</v>
      </c>
      <c r="C212" s="77">
        <v>126</v>
      </c>
      <c r="D212" s="77">
        <v>120</v>
      </c>
      <c r="E212" s="95">
        <v>6</v>
      </c>
      <c r="F212" s="97">
        <v>0.048875096974398756</v>
      </c>
      <c r="G212" s="97">
        <v>0.04654771140418929</v>
      </c>
      <c r="H212" s="97">
        <v>0.09542280837858805</v>
      </c>
      <c r="I212" s="97">
        <v>0.0023273855702094647</v>
      </c>
      <c r="J212" s="34"/>
      <c r="K212" s="94"/>
      <c r="L212" s="94"/>
      <c r="M212" s="94"/>
    </row>
    <row r="213" spans="1:13" ht="12.75">
      <c r="A213" s="76" t="s">
        <v>247</v>
      </c>
      <c r="B213" s="77">
        <v>216</v>
      </c>
      <c r="C213" s="77">
        <v>10</v>
      </c>
      <c r="D213" s="77">
        <v>19</v>
      </c>
      <c r="E213" s="95">
        <v>-9</v>
      </c>
      <c r="F213" s="97">
        <v>0.043859649122807015</v>
      </c>
      <c r="G213" s="97">
        <v>0.08333333333333333</v>
      </c>
      <c r="H213" s="97">
        <v>0.12719298245614036</v>
      </c>
      <c r="I213" s="97">
        <v>-0.039473684210526314</v>
      </c>
      <c r="J213" s="34"/>
      <c r="K213" s="94"/>
      <c r="L213" s="94"/>
      <c r="M213" s="94"/>
    </row>
    <row r="214" spans="1:13" ht="12.75">
      <c r="A214" s="76" t="s">
        <v>248</v>
      </c>
      <c r="B214" s="77">
        <v>1215</v>
      </c>
      <c r="C214" s="77">
        <v>85</v>
      </c>
      <c r="D214" s="77">
        <v>89</v>
      </c>
      <c r="E214" s="95">
        <v>-4</v>
      </c>
      <c r="F214" s="97">
        <v>0.06927465362673187</v>
      </c>
      <c r="G214" s="97">
        <v>0.07253463732681337</v>
      </c>
      <c r="H214" s="97">
        <v>0.14180929095354522</v>
      </c>
      <c r="I214" s="97">
        <v>-0.0032599837000814994</v>
      </c>
      <c r="J214" s="34"/>
      <c r="K214" s="94"/>
      <c r="L214" s="94"/>
      <c r="M214" s="94"/>
    </row>
    <row r="215" spans="1:13" ht="12.75">
      <c r="A215" s="76" t="s">
        <v>249</v>
      </c>
      <c r="B215" s="77">
        <v>473</v>
      </c>
      <c r="C215" s="77">
        <v>30</v>
      </c>
      <c r="D215" s="77">
        <v>41</v>
      </c>
      <c r="E215" s="95">
        <v>-11</v>
      </c>
      <c r="F215" s="97">
        <v>0.062111801242236024</v>
      </c>
      <c r="G215" s="97">
        <v>0.08488612836438923</v>
      </c>
      <c r="H215" s="97">
        <v>0.14699792960662525</v>
      </c>
      <c r="I215" s="97">
        <v>-0.022774327122153208</v>
      </c>
      <c r="J215" s="34"/>
      <c r="K215" s="94"/>
      <c r="L215" s="94"/>
      <c r="M215" s="94"/>
    </row>
    <row r="216" spans="1:13" ht="12.75">
      <c r="A216" s="76" t="s">
        <v>250</v>
      </c>
      <c r="B216" s="77">
        <v>894</v>
      </c>
      <c r="C216" s="77">
        <v>52</v>
      </c>
      <c r="D216" s="77">
        <v>65</v>
      </c>
      <c r="E216" s="95">
        <v>-13</v>
      </c>
      <c r="F216" s="97">
        <v>0.05726872246696035</v>
      </c>
      <c r="G216" s="97">
        <v>0.07158590308370044</v>
      </c>
      <c r="H216" s="97">
        <v>0.1288546255506608</v>
      </c>
      <c r="I216" s="97">
        <v>-0.014317180616740088</v>
      </c>
      <c r="J216" s="34"/>
      <c r="K216" s="94"/>
      <c r="L216" s="94"/>
      <c r="M216" s="94"/>
    </row>
    <row r="217" spans="1:13" ht="12.75">
      <c r="A217" s="76" t="s">
        <v>251</v>
      </c>
      <c r="B217" s="77">
        <v>988</v>
      </c>
      <c r="C217" s="77">
        <v>48</v>
      </c>
      <c r="D217" s="77">
        <v>43</v>
      </c>
      <c r="E217" s="95">
        <v>5</v>
      </c>
      <c r="F217" s="97">
        <v>0.048582995951417005</v>
      </c>
      <c r="G217" s="97">
        <v>0.043522267206477734</v>
      </c>
      <c r="H217" s="97">
        <v>0.09210526315789475</v>
      </c>
      <c r="I217" s="97">
        <v>0.005060728744939271</v>
      </c>
      <c r="J217" s="34"/>
      <c r="K217" s="94"/>
      <c r="L217" s="94"/>
      <c r="M217" s="94"/>
    </row>
    <row r="218" spans="1:13" ht="12.75">
      <c r="A218" s="76" t="s">
        <v>252</v>
      </c>
      <c r="B218" s="77">
        <v>1195</v>
      </c>
      <c r="C218" s="77">
        <v>50</v>
      </c>
      <c r="D218" s="77">
        <v>71</v>
      </c>
      <c r="E218" s="95">
        <v>-21</v>
      </c>
      <c r="F218" s="97">
        <v>0.041084634346754315</v>
      </c>
      <c r="G218" s="97">
        <v>0.05834018077239113</v>
      </c>
      <c r="H218" s="97">
        <v>0.09942481511914544</v>
      </c>
      <c r="I218" s="97">
        <v>-0.01725554642563681</v>
      </c>
      <c r="J218" s="34"/>
      <c r="K218" s="94"/>
      <c r="L218" s="94"/>
      <c r="M218" s="94"/>
    </row>
    <row r="219" spans="1:13" ht="12.75">
      <c r="A219" s="76" t="s">
        <v>259</v>
      </c>
      <c r="B219" s="77">
        <v>363</v>
      </c>
      <c r="C219" s="77">
        <v>16</v>
      </c>
      <c r="D219" s="77">
        <v>21</v>
      </c>
      <c r="E219" s="95">
        <v>-5</v>
      </c>
      <c r="F219" s="97">
        <v>0.043478260869565216</v>
      </c>
      <c r="G219" s="97">
        <v>0.057065217391304345</v>
      </c>
      <c r="H219" s="97">
        <v>0.10054347826086957</v>
      </c>
      <c r="I219" s="97">
        <v>-0.01358695652173913</v>
      </c>
      <c r="J219" s="34"/>
      <c r="K219" s="94"/>
      <c r="L219" s="94"/>
      <c r="M219" s="94"/>
    </row>
    <row r="220" spans="1:13" ht="12.75">
      <c r="A220" s="76" t="s">
        <v>260</v>
      </c>
      <c r="B220" s="77">
        <v>1906</v>
      </c>
      <c r="C220" s="77">
        <v>146</v>
      </c>
      <c r="D220" s="77">
        <v>152</v>
      </c>
      <c r="E220" s="95">
        <v>-6</v>
      </c>
      <c r="F220" s="97">
        <v>0.07676130389064142</v>
      </c>
      <c r="G220" s="97">
        <v>0.07991587802313355</v>
      </c>
      <c r="H220" s="97">
        <v>0.15667718191377497</v>
      </c>
      <c r="I220" s="97">
        <v>-0.0031545741324921135</v>
      </c>
      <c r="J220" s="34"/>
      <c r="K220" s="94"/>
      <c r="L220" s="94"/>
      <c r="M220" s="94"/>
    </row>
    <row r="221" spans="1:13" ht="12.75">
      <c r="A221" s="76" t="s">
        <v>261</v>
      </c>
      <c r="B221" s="77">
        <v>817</v>
      </c>
      <c r="C221" s="77">
        <v>47</v>
      </c>
      <c r="D221" s="77">
        <v>55</v>
      </c>
      <c r="E221" s="95">
        <v>-8</v>
      </c>
      <c r="F221" s="97">
        <v>0.056831922611850064</v>
      </c>
      <c r="G221" s="97">
        <v>0.06650544135429262</v>
      </c>
      <c r="H221" s="97">
        <v>0.12333736396614269</v>
      </c>
      <c r="I221" s="97">
        <v>-0.009673518742442563</v>
      </c>
      <c r="J221" s="34"/>
      <c r="K221" s="94"/>
      <c r="L221" s="94"/>
      <c r="M221" s="94"/>
    </row>
    <row r="222" spans="1:13" ht="12.75">
      <c r="A222" s="76" t="s">
        <v>262</v>
      </c>
      <c r="B222" s="77">
        <v>476</v>
      </c>
      <c r="C222" s="77">
        <v>24</v>
      </c>
      <c r="D222" s="77">
        <v>35</v>
      </c>
      <c r="E222" s="95">
        <v>-11</v>
      </c>
      <c r="F222" s="97">
        <v>0.04918032786885246</v>
      </c>
      <c r="G222" s="97">
        <v>0.07172131147540983</v>
      </c>
      <c r="H222" s="97">
        <v>0.12090163934426229</v>
      </c>
      <c r="I222" s="97">
        <v>-0.022540983606557378</v>
      </c>
      <c r="J222" s="34"/>
      <c r="K222" s="94"/>
      <c r="L222" s="94"/>
      <c r="M222" s="94"/>
    </row>
    <row r="223" spans="1:13" ht="12.75">
      <c r="A223" s="185" t="s">
        <v>383</v>
      </c>
      <c r="B223" s="77">
        <v>1</v>
      </c>
      <c r="C223" s="77">
        <v>0</v>
      </c>
      <c r="D223" s="77">
        <v>0</v>
      </c>
      <c r="E223" s="95">
        <v>0</v>
      </c>
      <c r="F223" s="97">
        <v>0</v>
      </c>
      <c r="G223" s="97">
        <v>0</v>
      </c>
      <c r="H223" s="97">
        <v>0</v>
      </c>
      <c r="I223" s="97">
        <v>0</v>
      </c>
      <c r="J223" s="34"/>
      <c r="K223" s="94"/>
      <c r="L223" s="94"/>
      <c r="M223" s="94"/>
    </row>
    <row r="224" spans="1:13" ht="12.75">
      <c r="A224" s="76" t="s">
        <v>263</v>
      </c>
      <c r="B224" s="77">
        <v>851</v>
      </c>
      <c r="C224" s="77">
        <v>48</v>
      </c>
      <c r="D224" s="77">
        <v>52</v>
      </c>
      <c r="E224" s="95">
        <v>-4</v>
      </c>
      <c r="F224" s="97">
        <v>0.056074766355140186</v>
      </c>
      <c r="G224" s="97">
        <v>0.06074766355140187</v>
      </c>
      <c r="H224" s="97">
        <v>0.11682242990654206</v>
      </c>
      <c r="I224" s="97">
        <v>-0.004672897196261682</v>
      </c>
      <c r="J224" s="34"/>
      <c r="K224" s="94"/>
      <c r="L224" s="94"/>
      <c r="M224" s="94"/>
    </row>
    <row r="225" spans="1:13" ht="12.75">
      <c r="A225" s="76" t="s">
        <v>264</v>
      </c>
      <c r="B225" s="77">
        <v>740</v>
      </c>
      <c r="C225" s="77">
        <v>39</v>
      </c>
      <c r="D225" s="77">
        <v>40</v>
      </c>
      <c r="E225" s="95">
        <v>-1</v>
      </c>
      <c r="F225" s="97">
        <v>0.05256064690026954</v>
      </c>
      <c r="G225" s="97">
        <v>0.05390835579514825</v>
      </c>
      <c r="H225" s="97">
        <v>0.10646900269541779</v>
      </c>
      <c r="I225" s="97">
        <v>-0.0013477088948787063</v>
      </c>
      <c r="J225" s="34"/>
      <c r="K225" s="94"/>
      <c r="L225" s="94"/>
      <c r="M225" s="94"/>
    </row>
    <row r="226" spans="1:13" ht="12.75">
      <c r="A226" s="76" t="s">
        <v>265</v>
      </c>
      <c r="B226" s="77">
        <v>254</v>
      </c>
      <c r="C226" s="77">
        <v>20</v>
      </c>
      <c r="D226" s="77">
        <v>14</v>
      </c>
      <c r="E226" s="95">
        <v>6</v>
      </c>
      <c r="F226" s="97">
        <v>0.08163265306122448</v>
      </c>
      <c r="G226" s="97">
        <v>0.05714285714285714</v>
      </c>
      <c r="H226" s="97">
        <v>0.13877551020408163</v>
      </c>
      <c r="I226" s="97">
        <v>0.024489795918367346</v>
      </c>
      <c r="J226" s="34"/>
      <c r="K226" s="94"/>
      <c r="L226" s="94"/>
      <c r="M226" s="94"/>
    </row>
    <row r="227" spans="1:13" ht="12.75">
      <c r="A227" s="76" t="s">
        <v>266</v>
      </c>
      <c r="B227" s="77">
        <v>981</v>
      </c>
      <c r="C227" s="77">
        <v>56</v>
      </c>
      <c r="D227" s="77">
        <v>63</v>
      </c>
      <c r="E227" s="95">
        <v>-7</v>
      </c>
      <c r="F227" s="97">
        <v>0.05685279187817259</v>
      </c>
      <c r="G227" s="97">
        <v>0.06395939086294417</v>
      </c>
      <c r="H227" s="97">
        <v>0.12081218274111676</v>
      </c>
      <c r="I227" s="97">
        <v>-0.007106598984771574</v>
      </c>
      <c r="J227" s="34"/>
      <c r="K227" s="94"/>
      <c r="L227" s="94"/>
      <c r="M227" s="94"/>
    </row>
    <row r="228" spans="1:13" ht="12.75">
      <c r="A228" s="76" t="s">
        <v>267</v>
      </c>
      <c r="B228" s="77">
        <v>2304</v>
      </c>
      <c r="C228" s="77">
        <v>134</v>
      </c>
      <c r="D228" s="77">
        <v>134</v>
      </c>
      <c r="E228" s="95">
        <v>0</v>
      </c>
      <c r="F228" s="97">
        <v>0.05790838375108038</v>
      </c>
      <c r="G228" s="97">
        <v>0.05790838375108038</v>
      </c>
      <c r="H228" s="97">
        <v>0.11581676750216076</v>
      </c>
      <c r="I228" s="97">
        <v>0</v>
      </c>
      <c r="J228" s="34"/>
      <c r="K228" s="94"/>
      <c r="L228" s="94"/>
      <c r="M228" s="94"/>
    </row>
    <row r="229" spans="1:13" ht="12.75">
      <c r="A229" s="76" t="s">
        <v>268</v>
      </c>
      <c r="B229" s="77">
        <v>1006</v>
      </c>
      <c r="C229" s="77">
        <v>60</v>
      </c>
      <c r="D229" s="77">
        <v>64</v>
      </c>
      <c r="E229" s="95">
        <v>-4</v>
      </c>
      <c r="F229" s="97">
        <v>0.05934718100890208</v>
      </c>
      <c r="G229" s="97">
        <v>0.06330365974282888</v>
      </c>
      <c r="H229" s="97">
        <v>0.12265084075173097</v>
      </c>
      <c r="I229" s="97">
        <v>-0.003956478733926805</v>
      </c>
      <c r="J229" s="34"/>
      <c r="K229" s="94"/>
      <c r="L229" s="94"/>
      <c r="M229" s="94"/>
    </row>
    <row r="230" spans="1:13" ht="12.75">
      <c r="A230" s="76" t="s">
        <v>362</v>
      </c>
      <c r="B230" s="77">
        <v>3659</v>
      </c>
      <c r="C230" s="77">
        <v>226</v>
      </c>
      <c r="D230" s="77">
        <v>205</v>
      </c>
      <c r="E230" s="95">
        <v>21</v>
      </c>
      <c r="F230" s="97">
        <v>0.06225895316804408</v>
      </c>
      <c r="G230" s="97">
        <v>0.05647382920110193</v>
      </c>
      <c r="H230" s="97">
        <v>0.118732782369146</v>
      </c>
      <c r="I230" s="97">
        <v>0.005785123966942148</v>
      </c>
      <c r="J230" s="34"/>
      <c r="K230" s="94"/>
      <c r="L230" s="94"/>
      <c r="M230" s="94"/>
    </row>
    <row r="231" spans="1:13" ht="12.75">
      <c r="A231" s="76" t="s">
        <v>269</v>
      </c>
      <c r="B231" s="77">
        <v>2029</v>
      </c>
      <c r="C231" s="77">
        <v>120</v>
      </c>
      <c r="D231" s="77">
        <v>123</v>
      </c>
      <c r="E231" s="95">
        <v>-3</v>
      </c>
      <c r="F231" s="97">
        <v>0.05902606984751599</v>
      </c>
      <c r="G231" s="97">
        <v>0.060501721593703886</v>
      </c>
      <c r="H231" s="97">
        <v>0.11952779144121987</v>
      </c>
      <c r="I231" s="97">
        <v>-0.0014756517461878996</v>
      </c>
      <c r="J231" s="34"/>
      <c r="K231" s="94"/>
      <c r="L231" s="94"/>
      <c r="M231" s="94"/>
    </row>
    <row r="232" spans="1:13" ht="12.75">
      <c r="A232" s="76" t="s">
        <v>270</v>
      </c>
      <c r="B232" s="77">
        <v>986</v>
      </c>
      <c r="C232" s="77">
        <v>49</v>
      </c>
      <c r="D232" s="77">
        <v>61</v>
      </c>
      <c r="E232" s="95">
        <v>-12</v>
      </c>
      <c r="F232" s="97">
        <v>0.04919678714859438</v>
      </c>
      <c r="G232" s="97">
        <v>0.06124497991967871</v>
      </c>
      <c r="H232" s="97">
        <v>0.11044176706827309</v>
      </c>
      <c r="I232" s="97">
        <v>-0.012048192771084338</v>
      </c>
      <c r="J232" s="34"/>
      <c r="K232" s="94"/>
      <c r="L232" s="94"/>
      <c r="M232" s="94"/>
    </row>
    <row r="233" spans="1:13" ht="12.75">
      <c r="A233" s="76" t="s">
        <v>50</v>
      </c>
      <c r="B233" s="77">
        <v>9887</v>
      </c>
      <c r="C233" s="77">
        <v>610</v>
      </c>
      <c r="D233" s="77">
        <v>628</v>
      </c>
      <c r="E233" s="95">
        <v>-18</v>
      </c>
      <c r="F233" s="97">
        <v>0.06154156577885391</v>
      </c>
      <c r="G233" s="97">
        <v>0.06335754640839386</v>
      </c>
      <c r="H233" s="97">
        <v>0.12489911218724778</v>
      </c>
      <c r="I233" s="97">
        <v>-0.0018159806295399517</v>
      </c>
      <c r="J233" s="34"/>
      <c r="K233" s="94"/>
      <c r="L233" s="94"/>
      <c r="M233" s="94"/>
    </row>
    <row r="234" spans="1:13" ht="12.75">
      <c r="A234" s="76" t="s">
        <v>271</v>
      </c>
      <c r="B234" s="77">
        <v>765</v>
      </c>
      <c r="C234" s="77">
        <v>50</v>
      </c>
      <c r="D234" s="77">
        <v>60</v>
      </c>
      <c r="E234" s="95">
        <v>-10</v>
      </c>
      <c r="F234" s="97">
        <v>0.06426735218508997</v>
      </c>
      <c r="G234" s="97">
        <v>0.07712082262210797</v>
      </c>
      <c r="H234" s="97">
        <v>0.14138817480719795</v>
      </c>
      <c r="I234" s="97">
        <v>-0.012853470437017995</v>
      </c>
      <c r="J234" s="34"/>
      <c r="K234" s="94"/>
      <c r="L234" s="94"/>
      <c r="M234" s="94"/>
    </row>
    <row r="235" spans="1:13" ht="12.75">
      <c r="A235" s="76" t="s">
        <v>272</v>
      </c>
      <c r="B235" s="77">
        <v>3057</v>
      </c>
      <c r="C235" s="77">
        <v>190</v>
      </c>
      <c r="D235" s="77">
        <v>208</v>
      </c>
      <c r="E235" s="95">
        <v>-18</v>
      </c>
      <c r="F235" s="97">
        <v>0.06174845628859278</v>
      </c>
      <c r="G235" s="97">
        <v>0.06759831004224895</v>
      </c>
      <c r="H235" s="97">
        <v>0.12934676633084174</v>
      </c>
      <c r="I235" s="97">
        <v>-0.005849853753656159</v>
      </c>
      <c r="J235" s="34"/>
      <c r="K235" s="94"/>
      <c r="L235" s="94"/>
      <c r="M235" s="94"/>
    </row>
    <row r="236" spans="1:13" ht="12.75">
      <c r="A236" s="76" t="s">
        <v>273</v>
      </c>
      <c r="B236" s="77">
        <v>97</v>
      </c>
      <c r="C236" s="77">
        <v>7</v>
      </c>
      <c r="D236" s="77">
        <v>9</v>
      </c>
      <c r="E236" s="95">
        <v>-2</v>
      </c>
      <c r="F236" s="97">
        <v>0.07</v>
      </c>
      <c r="G236" s="97">
        <v>0.09</v>
      </c>
      <c r="H236" s="97">
        <v>0.16</v>
      </c>
      <c r="I236" s="97">
        <v>-0.02</v>
      </c>
      <c r="J236" s="34"/>
      <c r="K236" s="94"/>
      <c r="L236" s="94"/>
      <c r="M236" s="94"/>
    </row>
    <row r="237" spans="1:13" ht="12.75">
      <c r="A237" s="76" t="s">
        <v>274</v>
      </c>
      <c r="B237" s="77">
        <v>755</v>
      </c>
      <c r="C237" s="77">
        <v>39</v>
      </c>
      <c r="D237" s="77">
        <v>50</v>
      </c>
      <c r="E237" s="95">
        <v>-11</v>
      </c>
      <c r="F237" s="97">
        <v>0.050913838120104436</v>
      </c>
      <c r="G237" s="97">
        <v>0.06527415143603134</v>
      </c>
      <c r="H237" s="97">
        <v>0.11618798955613577</v>
      </c>
      <c r="I237" s="97">
        <v>-0.014360313315926894</v>
      </c>
      <c r="J237" s="34"/>
      <c r="K237" s="94"/>
      <c r="L237" s="94"/>
      <c r="M237" s="94"/>
    </row>
    <row r="238" spans="1:13" ht="12.75">
      <c r="A238" s="76" t="s">
        <v>275</v>
      </c>
      <c r="B238" s="77">
        <v>1173</v>
      </c>
      <c r="C238" s="77">
        <v>70</v>
      </c>
      <c r="D238" s="77">
        <v>68</v>
      </c>
      <c r="E238" s="95">
        <v>2</v>
      </c>
      <c r="F238" s="97">
        <v>0.059777967549103334</v>
      </c>
      <c r="G238" s="97">
        <v>0.05807002561912895</v>
      </c>
      <c r="H238" s="97">
        <v>0.11784799316823227</v>
      </c>
      <c r="I238" s="97">
        <v>0.0017079419299743809</v>
      </c>
      <c r="J238" s="34"/>
      <c r="K238" s="94"/>
      <c r="L238" s="94"/>
      <c r="M238" s="94"/>
    </row>
    <row r="239" spans="1:13" ht="12.75">
      <c r="A239" s="76" t="s">
        <v>276</v>
      </c>
      <c r="B239" s="77">
        <v>504</v>
      </c>
      <c r="C239" s="77">
        <v>38</v>
      </c>
      <c r="D239" s="77">
        <v>36</v>
      </c>
      <c r="E239" s="95">
        <v>2</v>
      </c>
      <c r="F239" s="97">
        <v>0.07539682539682539</v>
      </c>
      <c r="G239" s="97">
        <v>0.07142857142857142</v>
      </c>
      <c r="H239" s="97">
        <v>0.1468253968253968</v>
      </c>
      <c r="I239" s="97">
        <v>0.003968253968253968</v>
      </c>
      <c r="J239" s="34"/>
      <c r="K239" s="94"/>
      <c r="L239" s="94"/>
      <c r="M239" s="94"/>
    </row>
    <row r="240" spans="1:13" ht="12.75">
      <c r="A240" s="76" t="s">
        <v>253</v>
      </c>
      <c r="B240" s="77">
        <v>246</v>
      </c>
      <c r="C240" s="77">
        <v>13</v>
      </c>
      <c r="D240" s="77">
        <v>19</v>
      </c>
      <c r="E240" s="95">
        <v>-6</v>
      </c>
      <c r="F240" s="97">
        <v>0.05179282868525897</v>
      </c>
      <c r="G240" s="97">
        <v>0.07569721115537849</v>
      </c>
      <c r="H240" s="97">
        <v>0.12749003984063745</v>
      </c>
      <c r="I240" s="97">
        <v>-0.02390438247011952</v>
      </c>
      <c r="J240" s="34"/>
      <c r="K240" s="94"/>
      <c r="L240" s="94"/>
      <c r="M240" s="94"/>
    </row>
    <row r="241" spans="1:13" ht="12.75">
      <c r="A241" s="76" t="s">
        <v>254</v>
      </c>
      <c r="B241" s="77">
        <v>1476</v>
      </c>
      <c r="C241" s="77">
        <v>126</v>
      </c>
      <c r="D241" s="77">
        <v>126</v>
      </c>
      <c r="E241" s="95">
        <v>0</v>
      </c>
      <c r="F241" s="97">
        <v>0.08530805687203792</v>
      </c>
      <c r="G241" s="97">
        <v>0.08530805687203792</v>
      </c>
      <c r="H241" s="97">
        <v>0.17061611374407584</v>
      </c>
      <c r="I241" s="97">
        <v>0</v>
      </c>
      <c r="J241" s="34"/>
      <c r="K241" s="94"/>
      <c r="L241" s="94"/>
      <c r="M241" s="94"/>
    </row>
    <row r="242" spans="1:13" ht="12.75">
      <c r="A242" s="76" t="s">
        <v>255</v>
      </c>
      <c r="B242" s="77">
        <v>2913</v>
      </c>
      <c r="C242" s="77">
        <v>220</v>
      </c>
      <c r="D242" s="77">
        <v>205</v>
      </c>
      <c r="E242" s="95">
        <v>15</v>
      </c>
      <c r="F242" s="97">
        <v>0.07594062823610631</v>
      </c>
      <c r="G242" s="97">
        <v>0.07076285812909906</v>
      </c>
      <c r="H242" s="97">
        <v>0.14670348636520536</v>
      </c>
      <c r="I242" s="97">
        <v>0.0051777701070072485</v>
      </c>
      <c r="J242" s="34"/>
      <c r="K242" s="94"/>
      <c r="L242" s="94"/>
      <c r="M242" s="94"/>
    </row>
    <row r="243" spans="1:13" ht="12.75">
      <c r="A243" s="76" t="s">
        <v>256</v>
      </c>
      <c r="B243" s="77">
        <v>999</v>
      </c>
      <c r="C243" s="77">
        <v>87</v>
      </c>
      <c r="D243" s="77">
        <v>80</v>
      </c>
      <c r="E243" s="95">
        <v>7</v>
      </c>
      <c r="F243" s="97">
        <v>0.08805668016194332</v>
      </c>
      <c r="G243" s="97">
        <v>0.08097165991902834</v>
      </c>
      <c r="H243" s="97">
        <v>0.16902834008097167</v>
      </c>
      <c r="I243" s="97">
        <v>0.00708502024291498</v>
      </c>
      <c r="J243" s="34"/>
      <c r="K243" s="94"/>
      <c r="L243" s="94"/>
      <c r="M243" s="94"/>
    </row>
    <row r="244" spans="1:13" ht="12.75">
      <c r="A244" s="76" t="s">
        <v>51</v>
      </c>
      <c r="B244" s="77">
        <v>26681</v>
      </c>
      <c r="C244" s="77">
        <v>2274</v>
      </c>
      <c r="D244" s="77">
        <v>2101</v>
      </c>
      <c r="E244" s="95">
        <v>173</v>
      </c>
      <c r="F244" s="97">
        <v>0.08575307338411645</v>
      </c>
      <c r="G244" s="97">
        <v>0.07922920280564145</v>
      </c>
      <c r="H244" s="97">
        <v>0.16498227618975791</v>
      </c>
      <c r="I244" s="97">
        <v>0.006523870578474998</v>
      </c>
      <c r="J244" s="34"/>
      <c r="K244" s="94"/>
      <c r="L244" s="94"/>
      <c r="M244" s="94"/>
    </row>
    <row r="245" spans="1:13" ht="12.75">
      <c r="A245" s="76" t="s">
        <v>257</v>
      </c>
      <c r="B245" s="77">
        <v>803</v>
      </c>
      <c r="C245" s="77">
        <v>62</v>
      </c>
      <c r="D245" s="77">
        <v>65</v>
      </c>
      <c r="E245" s="95">
        <v>-3</v>
      </c>
      <c r="F245" s="97">
        <v>0.0775</v>
      </c>
      <c r="G245" s="97">
        <v>0.08125</v>
      </c>
      <c r="H245" s="97">
        <v>0.15875</v>
      </c>
      <c r="I245" s="97">
        <v>-0.00375</v>
      </c>
      <c r="J245" s="34"/>
      <c r="K245" s="94"/>
      <c r="L245" s="94"/>
      <c r="M245" s="94"/>
    </row>
    <row r="246" spans="1:13" ht="12.75">
      <c r="A246" s="76" t="s">
        <v>258</v>
      </c>
      <c r="B246" s="77">
        <v>398</v>
      </c>
      <c r="C246" s="77">
        <v>28</v>
      </c>
      <c r="D246" s="77">
        <v>29</v>
      </c>
      <c r="E246" s="95">
        <v>-1</v>
      </c>
      <c r="F246" s="97">
        <v>0.07</v>
      </c>
      <c r="G246" s="97">
        <v>0.0725</v>
      </c>
      <c r="H246" s="97">
        <v>0.1425</v>
      </c>
      <c r="I246" s="97">
        <v>-0.0025</v>
      </c>
      <c r="J246" s="34"/>
      <c r="K246" s="94"/>
      <c r="L246" s="94"/>
      <c r="M246" s="94"/>
    </row>
    <row r="247" spans="1:13" ht="12.75">
      <c r="A247" s="76" t="s">
        <v>277</v>
      </c>
      <c r="B247" s="77">
        <v>575</v>
      </c>
      <c r="C247" s="77">
        <v>31</v>
      </c>
      <c r="D247" s="77">
        <v>46</v>
      </c>
      <c r="E247" s="95">
        <v>-15</v>
      </c>
      <c r="F247" s="97">
        <v>0.05245346869712352</v>
      </c>
      <c r="G247" s="97">
        <v>0.077834179357022</v>
      </c>
      <c r="H247" s="97">
        <v>0.13028764805414553</v>
      </c>
      <c r="I247" s="97">
        <v>-0.025380710659898477</v>
      </c>
      <c r="J247" s="34"/>
      <c r="K247" s="94"/>
      <c r="L247" s="94"/>
      <c r="M247" s="94"/>
    </row>
    <row r="248" spans="1:13" ht="12.75">
      <c r="A248" s="76" t="s">
        <v>278</v>
      </c>
      <c r="B248" s="77">
        <v>675</v>
      </c>
      <c r="C248" s="77">
        <v>34</v>
      </c>
      <c r="D248" s="77">
        <v>39</v>
      </c>
      <c r="E248" s="95">
        <v>-5</v>
      </c>
      <c r="F248" s="97">
        <v>0.04978038067349927</v>
      </c>
      <c r="G248" s="97">
        <v>0.05710102489019034</v>
      </c>
      <c r="H248" s="97">
        <v>0.10688140556368961</v>
      </c>
      <c r="I248" s="97">
        <v>-0.007320644216691069</v>
      </c>
      <c r="J248" s="34"/>
      <c r="K248" s="94"/>
      <c r="L248" s="94"/>
      <c r="M248" s="94"/>
    </row>
    <row r="249" spans="1:13" ht="12.75">
      <c r="A249" s="76" t="s">
        <v>279</v>
      </c>
      <c r="B249" s="77">
        <v>316</v>
      </c>
      <c r="C249" s="77">
        <v>12</v>
      </c>
      <c r="D249" s="77">
        <v>18</v>
      </c>
      <c r="E249" s="95">
        <v>-6</v>
      </c>
      <c r="F249" s="97">
        <v>0.037267080745341616</v>
      </c>
      <c r="G249" s="97">
        <v>0.055900621118012424</v>
      </c>
      <c r="H249" s="97">
        <v>0.09316770186335405</v>
      </c>
      <c r="I249" s="97">
        <v>-0.018633540372670808</v>
      </c>
      <c r="J249" s="34"/>
      <c r="K249" s="94"/>
      <c r="L249" s="94"/>
      <c r="M249" s="94"/>
    </row>
    <row r="250" spans="1:13" ht="12.75">
      <c r="A250" s="76" t="s">
        <v>363</v>
      </c>
      <c r="B250" s="77">
        <v>430</v>
      </c>
      <c r="C250" s="77">
        <v>19</v>
      </c>
      <c r="D250" s="77">
        <v>19</v>
      </c>
      <c r="E250" s="95">
        <v>0</v>
      </c>
      <c r="F250" s="97">
        <v>0.04387990762124711</v>
      </c>
      <c r="G250" s="97">
        <v>0.04387990762124711</v>
      </c>
      <c r="H250" s="97">
        <v>0.08775981524249422</v>
      </c>
      <c r="I250" s="97">
        <v>0</v>
      </c>
      <c r="J250" s="34"/>
      <c r="K250" s="94"/>
      <c r="L250" s="94"/>
      <c r="M250" s="94"/>
    </row>
    <row r="251" spans="1:13" ht="12.75">
      <c r="A251" s="76" t="s">
        <v>280</v>
      </c>
      <c r="B251" s="77">
        <v>371</v>
      </c>
      <c r="C251" s="77">
        <v>14</v>
      </c>
      <c r="D251" s="77">
        <v>9</v>
      </c>
      <c r="E251" s="95">
        <v>5</v>
      </c>
      <c r="F251" s="97">
        <v>0.037940379403794036</v>
      </c>
      <c r="G251" s="97">
        <v>0.024390243902439025</v>
      </c>
      <c r="H251" s="97">
        <v>0.06233062330623306</v>
      </c>
      <c r="I251" s="97">
        <v>0.013550135501355014</v>
      </c>
      <c r="J251" s="34"/>
      <c r="K251" s="94"/>
      <c r="L251" s="94"/>
      <c r="M251" s="94"/>
    </row>
    <row r="252" spans="1:13" ht="12.75">
      <c r="A252" s="76" t="s">
        <v>281</v>
      </c>
      <c r="B252" s="77">
        <v>658</v>
      </c>
      <c r="C252" s="77">
        <v>34</v>
      </c>
      <c r="D252" s="77">
        <v>45</v>
      </c>
      <c r="E252" s="95">
        <v>-11</v>
      </c>
      <c r="F252" s="97">
        <v>0.05089820359281437</v>
      </c>
      <c r="G252" s="97">
        <v>0.06736526946107785</v>
      </c>
      <c r="H252" s="97">
        <v>0.11826347305389222</v>
      </c>
      <c r="I252" s="97">
        <v>-0.016467065868263474</v>
      </c>
      <c r="J252" s="34"/>
      <c r="K252" s="94"/>
      <c r="L252" s="94"/>
      <c r="M252" s="94"/>
    </row>
    <row r="253" spans="1:13" ht="12.75">
      <c r="A253" s="76" t="s">
        <v>364</v>
      </c>
      <c r="B253" s="77">
        <v>356</v>
      </c>
      <c r="C253" s="77">
        <v>19</v>
      </c>
      <c r="D253" s="77">
        <v>20</v>
      </c>
      <c r="E253" s="95">
        <v>-1</v>
      </c>
      <c r="F253" s="97">
        <v>0.05307262569832402</v>
      </c>
      <c r="G253" s="97">
        <v>0.055865921787709494</v>
      </c>
      <c r="H253" s="97">
        <v>0.10893854748603352</v>
      </c>
      <c r="I253" s="97">
        <v>-0.002793296089385475</v>
      </c>
      <c r="J253" s="34"/>
      <c r="K253" s="94"/>
      <c r="L253" s="94"/>
      <c r="M253" s="94"/>
    </row>
    <row r="254" spans="1:13" ht="12.75">
      <c r="A254" s="76" t="s">
        <v>282</v>
      </c>
      <c r="B254" s="77">
        <v>277</v>
      </c>
      <c r="C254" s="77">
        <v>17</v>
      </c>
      <c r="D254" s="77">
        <v>17</v>
      </c>
      <c r="E254" s="95">
        <v>0</v>
      </c>
      <c r="F254" s="97">
        <v>0.06115107913669065</v>
      </c>
      <c r="G254" s="97">
        <v>0.06115107913669065</v>
      </c>
      <c r="H254" s="97">
        <v>0.1223021582733813</v>
      </c>
      <c r="I254" s="97">
        <v>0</v>
      </c>
      <c r="J254" s="34"/>
      <c r="K254" s="94"/>
      <c r="L254" s="94"/>
      <c r="M254" s="94"/>
    </row>
    <row r="255" spans="1:13" ht="12.75">
      <c r="A255" s="76" t="s">
        <v>283</v>
      </c>
      <c r="B255" s="77">
        <v>1005</v>
      </c>
      <c r="C255" s="77">
        <v>43</v>
      </c>
      <c r="D255" s="77">
        <v>66</v>
      </c>
      <c r="E255" s="95">
        <v>-23</v>
      </c>
      <c r="F255" s="97">
        <v>0.041951219512195125</v>
      </c>
      <c r="G255" s="97">
        <v>0.06439024390243903</v>
      </c>
      <c r="H255" s="97">
        <v>0.10634146341463416</v>
      </c>
      <c r="I255" s="97">
        <v>-0.0224390243902439</v>
      </c>
      <c r="J255" s="34"/>
      <c r="K255" s="94"/>
      <c r="L255" s="94"/>
      <c r="M255" s="94"/>
    </row>
    <row r="256" spans="1:13" ht="12.75">
      <c r="A256" s="76" t="s">
        <v>284</v>
      </c>
      <c r="B256" s="77">
        <v>228</v>
      </c>
      <c r="C256" s="77">
        <v>6</v>
      </c>
      <c r="D256" s="77">
        <v>10</v>
      </c>
      <c r="E256" s="95">
        <v>-4</v>
      </c>
      <c r="F256" s="97">
        <v>0.02575107296137339</v>
      </c>
      <c r="G256" s="97">
        <v>0.04291845493562232</v>
      </c>
      <c r="H256" s="97">
        <v>0.06866952789699571</v>
      </c>
      <c r="I256" s="97">
        <v>-0.017167381974248927</v>
      </c>
      <c r="J256" s="34"/>
      <c r="K256" s="94"/>
      <c r="L256" s="94"/>
      <c r="M256" s="94"/>
    </row>
    <row r="257" spans="1:13" ht="12.75">
      <c r="A257" s="76" t="s">
        <v>285</v>
      </c>
      <c r="B257" s="77">
        <v>916</v>
      </c>
      <c r="C257" s="77">
        <v>47</v>
      </c>
      <c r="D257" s="77">
        <v>54</v>
      </c>
      <c r="E257" s="95">
        <v>-7</v>
      </c>
      <c r="F257" s="97">
        <v>0.051086956521739134</v>
      </c>
      <c r="G257" s="97">
        <v>0.058695652173913045</v>
      </c>
      <c r="H257" s="97">
        <v>0.10978260869565218</v>
      </c>
      <c r="I257" s="97">
        <v>-0.007608695652173913</v>
      </c>
      <c r="J257" s="34"/>
      <c r="K257" s="94"/>
      <c r="L257" s="94"/>
      <c r="M257" s="94"/>
    </row>
    <row r="258" spans="1:13" ht="12.75">
      <c r="A258" s="76" t="s">
        <v>365</v>
      </c>
      <c r="B258" s="77">
        <v>2040</v>
      </c>
      <c r="C258" s="77">
        <v>117</v>
      </c>
      <c r="D258" s="77">
        <v>138</v>
      </c>
      <c r="E258" s="95">
        <v>-21</v>
      </c>
      <c r="F258" s="97">
        <v>0.05679611650485437</v>
      </c>
      <c r="G258" s="97">
        <v>0.06699029126213592</v>
      </c>
      <c r="H258" s="97">
        <v>0.12378640776699029</v>
      </c>
      <c r="I258" s="97">
        <v>-0.010194174757281554</v>
      </c>
      <c r="J258" s="34"/>
      <c r="K258" s="94"/>
      <c r="L258" s="94"/>
      <c r="M258" s="94"/>
    </row>
    <row r="259" spans="1:13" ht="12.75">
      <c r="A259" s="76" t="s">
        <v>286</v>
      </c>
      <c r="B259" s="77">
        <v>299</v>
      </c>
      <c r="C259" s="77">
        <v>9</v>
      </c>
      <c r="D259" s="77">
        <v>15</v>
      </c>
      <c r="E259" s="95">
        <v>-6</v>
      </c>
      <c r="F259" s="97">
        <v>0.0297029702970297</v>
      </c>
      <c r="G259" s="97">
        <v>0.04950495049504951</v>
      </c>
      <c r="H259" s="97">
        <v>0.07920792079207921</v>
      </c>
      <c r="I259" s="97">
        <v>-0.019801980198019802</v>
      </c>
      <c r="J259" s="34"/>
      <c r="K259" s="94"/>
      <c r="L259" s="94"/>
      <c r="M259" s="94"/>
    </row>
    <row r="260" spans="1:13" ht="12.75">
      <c r="A260" s="76" t="s">
        <v>287</v>
      </c>
      <c r="B260" s="77">
        <v>839</v>
      </c>
      <c r="C260" s="77">
        <v>37</v>
      </c>
      <c r="D260" s="77">
        <v>39</v>
      </c>
      <c r="E260" s="95">
        <v>-2</v>
      </c>
      <c r="F260" s="97">
        <v>0.04399524375743163</v>
      </c>
      <c r="G260" s="97">
        <v>0.04637336504161712</v>
      </c>
      <c r="H260" s="97">
        <v>0.09036860879904875</v>
      </c>
      <c r="I260" s="97">
        <v>-0.0023781212841854932</v>
      </c>
      <c r="J260" s="34"/>
      <c r="K260" s="94"/>
      <c r="L260" s="94"/>
      <c r="M260" s="94"/>
    </row>
    <row r="261" spans="1:13" ht="12.75">
      <c r="A261" s="76" t="s">
        <v>288</v>
      </c>
      <c r="B261" s="77">
        <v>1867</v>
      </c>
      <c r="C261" s="77">
        <v>83</v>
      </c>
      <c r="D261" s="77">
        <v>94</v>
      </c>
      <c r="E261" s="95">
        <v>-11</v>
      </c>
      <c r="F261" s="97">
        <v>0.044243070362473345</v>
      </c>
      <c r="G261" s="97">
        <v>0.050106609808102345</v>
      </c>
      <c r="H261" s="97">
        <v>0.09434968017057568</v>
      </c>
      <c r="I261" s="97">
        <v>-0.005863539445628998</v>
      </c>
      <c r="J261" s="34"/>
      <c r="K261" s="94"/>
      <c r="L261" s="94"/>
      <c r="M261" s="94"/>
    </row>
    <row r="262" spans="1:13" ht="12.75">
      <c r="A262" s="76" t="s">
        <v>289</v>
      </c>
      <c r="B262" s="77">
        <v>1005</v>
      </c>
      <c r="C262" s="77">
        <v>43</v>
      </c>
      <c r="D262" s="77">
        <v>59</v>
      </c>
      <c r="E262" s="95">
        <v>-16</v>
      </c>
      <c r="F262" s="97">
        <v>0.042364532019704436</v>
      </c>
      <c r="G262" s="97">
        <v>0.05812807881773399</v>
      </c>
      <c r="H262" s="97">
        <v>0.10049261083743843</v>
      </c>
      <c r="I262" s="97">
        <v>-0.015763546798029555</v>
      </c>
      <c r="J262" s="34"/>
      <c r="K262" s="94"/>
      <c r="L262" s="94"/>
      <c r="M262" s="94"/>
    </row>
    <row r="263" spans="1:13" ht="12.75">
      <c r="A263" s="76" t="s">
        <v>366</v>
      </c>
      <c r="B263" s="77">
        <v>659</v>
      </c>
      <c r="C263" s="77">
        <v>36</v>
      </c>
      <c r="D263" s="77">
        <v>31</v>
      </c>
      <c r="E263" s="95">
        <v>5</v>
      </c>
      <c r="F263" s="97">
        <v>0.05504587155963303</v>
      </c>
      <c r="G263" s="97">
        <v>0.047400611620795105</v>
      </c>
      <c r="H263" s="97">
        <v>0.10244648318042814</v>
      </c>
      <c r="I263" s="97">
        <v>0.00764525993883792</v>
      </c>
      <c r="J263" s="34"/>
      <c r="K263" s="94"/>
      <c r="L263" s="94"/>
      <c r="M263" s="94"/>
    </row>
    <row r="264" spans="1:13" ht="12.75">
      <c r="A264" s="76" t="s">
        <v>290</v>
      </c>
      <c r="B264" s="77">
        <v>152</v>
      </c>
      <c r="C264" s="77">
        <v>1</v>
      </c>
      <c r="D264" s="77">
        <v>12</v>
      </c>
      <c r="E264" s="95">
        <v>-11</v>
      </c>
      <c r="F264" s="97">
        <v>0.006134969325153374</v>
      </c>
      <c r="G264" s="97">
        <v>0.0736196319018405</v>
      </c>
      <c r="H264" s="97">
        <v>0.07975460122699388</v>
      </c>
      <c r="I264" s="97">
        <v>-0.06748466257668712</v>
      </c>
      <c r="J264" s="34"/>
      <c r="K264" s="94"/>
      <c r="L264" s="94"/>
      <c r="M264" s="94"/>
    </row>
    <row r="265" spans="1:13" ht="12.75">
      <c r="A265" s="76" t="s">
        <v>291</v>
      </c>
      <c r="B265" s="77">
        <v>206</v>
      </c>
      <c r="C265" s="77">
        <v>6</v>
      </c>
      <c r="D265" s="77">
        <v>10</v>
      </c>
      <c r="E265" s="95">
        <v>-4</v>
      </c>
      <c r="F265" s="97">
        <v>0.028846153846153848</v>
      </c>
      <c r="G265" s="97">
        <v>0.04807692307692308</v>
      </c>
      <c r="H265" s="97">
        <v>0.07692307692307693</v>
      </c>
      <c r="I265" s="97">
        <v>-0.019230769230769232</v>
      </c>
      <c r="J265" s="34"/>
      <c r="K265" s="94"/>
      <c r="L265" s="94"/>
      <c r="M265" s="94"/>
    </row>
    <row r="266" spans="1:13" ht="12.75">
      <c r="A266" s="76" t="s">
        <v>292</v>
      </c>
      <c r="B266" s="77">
        <v>400</v>
      </c>
      <c r="C266" s="77">
        <v>12</v>
      </c>
      <c r="D266" s="77">
        <v>22</v>
      </c>
      <c r="E266" s="95">
        <v>-10</v>
      </c>
      <c r="F266" s="97">
        <v>0.029339853300733496</v>
      </c>
      <c r="G266" s="97">
        <v>0.05378973105134474</v>
      </c>
      <c r="H266" s="97">
        <v>0.08312958435207823</v>
      </c>
      <c r="I266" s="97">
        <v>-0.02444987775061125</v>
      </c>
      <c r="J266" s="34"/>
      <c r="K266" s="94"/>
      <c r="L266" s="94"/>
      <c r="M266" s="94"/>
    </row>
    <row r="267" spans="1:13" ht="12.75">
      <c r="A267" s="76" t="s">
        <v>293</v>
      </c>
      <c r="B267" s="77">
        <v>432</v>
      </c>
      <c r="C267" s="77">
        <v>13</v>
      </c>
      <c r="D267" s="77">
        <v>14</v>
      </c>
      <c r="E267" s="95">
        <v>-1</v>
      </c>
      <c r="F267" s="97">
        <v>0.029885057471264367</v>
      </c>
      <c r="G267" s="97">
        <v>0.03218390804597701</v>
      </c>
      <c r="H267" s="97">
        <v>0.06206896551724138</v>
      </c>
      <c r="I267" s="97">
        <v>-0.0022988505747126436</v>
      </c>
      <c r="J267" s="34"/>
      <c r="K267" s="94"/>
      <c r="L267" s="94"/>
      <c r="M267" s="94"/>
    </row>
    <row r="268" spans="1:13" ht="12.75">
      <c r="A268" s="76" t="s">
        <v>294</v>
      </c>
      <c r="B268" s="77">
        <v>3363</v>
      </c>
      <c r="C268" s="77">
        <v>180</v>
      </c>
      <c r="D268" s="77">
        <v>185</v>
      </c>
      <c r="E268" s="95">
        <v>-5</v>
      </c>
      <c r="F268" s="97">
        <v>0.05358737719559393</v>
      </c>
      <c r="G268" s="97">
        <v>0.055075915451027094</v>
      </c>
      <c r="H268" s="97">
        <v>0.10866329264662103</v>
      </c>
      <c r="I268" s="97">
        <v>-0.0014885382554331646</v>
      </c>
      <c r="J268" s="34"/>
      <c r="K268" s="94"/>
      <c r="L268" s="94"/>
      <c r="M268" s="94"/>
    </row>
    <row r="269" spans="1:13" ht="12.75">
      <c r="A269" s="76" t="s">
        <v>295</v>
      </c>
      <c r="B269" s="77">
        <v>286</v>
      </c>
      <c r="C269" s="77">
        <v>11</v>
      </c>
      <c r="D269" s="77">
        <v>10</v>
      </c>
      <c r="E269" s="95">
        <v>1</v>
      </c>
      <c r="F269" s="97">
        <v>0.038869257950530034</v>
      </c>
      <c r="G269" s="97">
        <v>0.0353356890459364</v>
      </c>
      <c r="H269" s="97">
        <v>0.07420494699646643</v>
      </c>
      <c r="I269" s="97">
        <v>0.0035335689045936395</v>
      </c>
      <c r="J269" s="34"/>
      <c r="K269" s="94"/>
      <c r="L269" s="94"/>
      <c r="M269" s="94"/>
    </row>
    <row r="270" spans="1:13" ht="12.75">
      <c r="A270" s="76" t="s">
        <v>296</v>
      </c>
      <c r="B270" s="77">
        <v>180</v>
      </c>
      <c r="C270" s="77">
        <v>2</v>
      </c>
      <c r="D270" s="77">
        <v>4</v>
      </c>
      <c r="E270" s="95">
        <v>-2</v>
      </c>
      <c r="F270" s="97">
        <v>0.01098901098901099</v>
      </c>
      <c r="G270" s="97">
        <v>0.02197802197802198</v>
      </c>
      <c r="H270" s="97">
        <v>0.03296703296703297</v>
      </c>
      <c r="I270" s="97">
        <v>-0.01098901098901099</v>
      </c>
      <c r="J270" s="34"/>
      <c r="K270" s="94"/>
      <c r="L270" s="94"/>
      <c r="M270" s="94"/>
    </row>
    <row r="271" spans="1:13" ht="12.75">
      <c r="A271" s="76" t="s">
        <v>297</v>
      </c>
      <c r="B271" s="77">
        <v>127</v>
      </c>
      <c r="C271" s="77">
        <v>7</v>
      </c>
      <c r="D271" s="77">
        <v>8</v>
      </c>
      <c r="E271" s="95">
        <v>-1</v>
      </c>
      <c r="F271" s="97">
        <v>0.0546875</v>
      </c>
      <c r="G271" s="97">
        <v>0.0625</v>
      </c>
      <c r="H271" s="97">
        <v>0.1171875</v>
      </c>
      <c r="I271" s="97">
        <v>-0.0078125</v>
      </c>
      <c r="J271" s="34"/>
      <c r="K271" s="94"/>
      <c r="L271" s="94"/>
      <c r="M271" s="94"/>
    </row>
    <row r="272" spans="1:13" ht="12.75">
      <c r="A272" s="76" t="s">
        <v>298</v>
      </c>
      <c r="B272" s="77">
        <v>439</v>
      </c>
      <c r="C272" s="77">
        <v>19</v>
      </c>
      <c r="D272" s="77">
        <v>30</v>
      </c>
      <c r="E272" s="95">
        <v>-11</v>
      </c>
      <c r="F272" s="97">
        <v>0.04241071428571429</v>
      </c>
      <c r="G272" s="97">
        <v>0.06696428571428571</v>
      </c>
      <c r="H272" s="97">
        <v>0.109375</v>
      </c>
      <c r="I272" s="97">
        <v>-0.024553571428571428</v>
      </c>
      <c r="J272" s="34"/>
      <c r="K272" s="94"/>
      <c r="L272" s="94"/>
      <c r="M272" s="94"/>
    </row>
    <row r="273" spans="1:13" ht="12.75">
      <c r="A273" s="76" t="s">
        <v>299</v>
      </c>
      <c r="B273" s="77">
        <v>208</v>
      </c>
      <c r="C273" s="77">
        <v>10</v>
      </c>
      <c r="D273" s="77">
        <v>7</v>
      </c>
      <c r="E273" s="95">
        <v>3</v>
      </c>
      <c r="F273" s="97">
        <v>0.04878048780487805</v>
      </c>
      <c r="G273" s="97">
        <v>0.03414634146341464</v>
      </c>
      <c r="H273" s="97">
        <v>0.08292682926829269</v>
      </c>
      <c r="I273" s="97">
        <v>0.014634146341463415</v>
      </c>
      <c r="J273" s="34"/>
      <c r="K273" s="94"/>
      <c r="L273" s="94"/>
      <c r="M273" s="94"/>
    </row>
    <row r="274" spans="1:13" ht="12.75">
      <c r="A274" s="76" t="s">
        <v>300</v>
      </c>
      <c r="B274" s="77">
        <v>1063</v>
      </c>
      <c r="C274" s="77">
        <v>51</v>
      </c>
      <c r="D274" s="77">
        <v>69</v>
      </c>
      <c r="E274" s="95">
        <v>-18</v>
      </c>
      <c r="F274" s="97">
        <v>0.04730983302411874</v>
      </c>
      <c r="G274" s="97">
        <v>0.0640074211502783</v>
      </c>
      <c r="H274" s="97">
        <v>0.11131725417439703</v>
      </c>
      <c r="I274" s="97">
        <v>-0.016697588126159554</v>
      </c>
      <c r="J274" s="34"/>
      <c r="K274" s="94"/>
      <c r="L274" s="94"/>
      <c r="M274" s="94"/>
    </row>
    <row r="275" spans="1:13" ht="12.75">
      <c r="A275" s="76" t="s">
        <v>367</v>
      </c>
      <c r="B275" s="77">
        <v>343</v>
      </c>
      <c r="C275" s="77">
        <v>18</v>
      </c>
      <c r="D275" s="77">
        <v>17</v>
      </c>
      <c r="E275" s="95">
        <v>1</v>
      </c>
      <c r="F275" s="97">
        <v>0.052478134110787174</v>
      </c>
      <c r="G275" s="97">
        <v>0.04956268221574344</v>
      </c>
      <c r="H275" s="97">
        <v>0.10204081632653061</v>
      </c>
      <c r="I275" s="97">
        <v>0.0029154518950437317</v>
      </c>
      <c r="J275" s="34"/>
      <c r="K275" s="94"/>
      <c r="L275" s="94"/>
      <c r="M275" s="94"/>
    </row>
    <row r="276" spans="1:13" ht="12.75">
      <c r="A276" s="76" t="s">
        <v>301</v>
      </c>
      <c r="B276" s="77">
        <v>430</v>
      </c>
      <c r="C276" s="77">
        <v>20</v>
      </c>
      <c r="D276" s="77">
        <v>21</v>
      </c>
      <c r="E276" s="95">
        <v>-1</v>
      </c>
      <c r="F276" s="97">
        <v>0.046296296296296294</v>
      </c>
      <c r="G276" s="97">
        <v>0.04861111111111111</v>
      </c>
      <c r="H276" s="97">
        <v>0.09490740740740741</v>
      </c>
      <c r="I276" s="97">
        <v>-0.0023148148148148147</v>
      </c>
      <c r="J276" s="34"/>
      <c r="K276" s="94"/>
      <c r="L276" s="94"/>
      <c r="M276" s="94"/>
    </row>
    <row r="277" spans="1:13" ht="12.75">
      <c r="A277" s="76" t="s">
        <v>52</v>
      </c>
      <c r="B277" s="77">
        <v>5179</v>
      </c>
      <c r="C277" s="77">
        <v>314</v>
      </c>
      <c r="D277" s="77">
        <v>286</v>
      </c>
      <c r="E277" s="95">
        <v>28</v>
      </c>
      <c r="F277" s="97">
        <v>0.060876308646762314</v>
      </c>
      <c r="G277" s="97">
        <v>0.05544784800310198</v>
      </c>
      <c r="H277" s="97">
        <v>0.11632415664986429</v>
      </c>
      <c r="I277" s="97">
        <v>0.005428460643660334</v>
      </c>
      <c r="J277" s="34"/>
      <c r="K277" s="94"/>
      <c r="L277" s="94"/>
      <c r="M277" s="94"/>
    </row>
    <row r="278" spans="1:13" ht="12.75">
      <c r="A278" s="76" t="s">
        <v>302</v>
      </c>
      <c r="B278" s="77">
        <v>1333</v>
      </c>
      <c r="C278" s="77">
        <v>69</v>
      </c>
      <c r="D278" s="77">
        <v>75</v>
      </c>
      <c r="E278" s="95">
        <v>-6</v>
      </c>
      <c r="F278" s="97">
        <v>0.05160807778608826</v>
      </c>
      <c r="G278" s="97">
        <v>0.05609573672400898</v>
      </c>
      <c r="H278" s="97">
        <v>0.10770381451009724</v>
      </c>
      <c r="I278" s="97">
        <v>-0.004487658937920718</v>
      </c>
      <c r="J278" s="34"/>
      <c r="K278" s="94"/>
      <c r="L278" s="94"/>
      <c r="M278" s="94"/>
    </row>
    <row r="279" spans="1:13" ht="12.75">
      <c r="A279" s="76" t="s">
        <v>303</v>
      </c>
      <c r="B279" s="77">
        <v>724</v>
      </c>
      <c r="C279" s="77">
        <v>26</v>
      </c>
      <c r="D279" s="77">
        <v>41</v>
      </c>
      <c r="E279" s="95">
        <v>-15</v>
      </c>
      <c r="F279" s="97">
        <v>0.03523035230352303</v>
      </c>
      <c r="G279" s="97">
        <v>0.05555555555555555</v>
      </c>
      <c r="H279" s="97">
        <v>0.09078590785907859</v>
      </c>
      <c r="I279" s="97">
        <v>-0.02032520325203252</v>
      </c>
      <c r="J279" s="34"/>
      <c r="K279" s="94"/>
      <c r="L279" s="94"/>
      <c r="M279" s="94"/>
    </row>
    <row r="280" spans="1:13" ht="12.75">
      <c r="A280" s="76" t="s">
        <v>304</v>
      </c>
      <c r="B280" s="77">
        <v>750</v>
      </c>
      <c r="C280" s="77">
        <v>35</v>
      </c>
      <c r="D280" s="77">
        <v>42</v>
      </c>
      <c r="E280" s="95">
        <v>-7</v>
      </c>
      <c r="F280" s="97">
        <v>0.046357615894039736</v>
      </c>
      <c r="G280" s="97">
        <v>0.05562913907284768</v>
      </c>
      <c r="H280" s="97">
        <v>0.10198675496688742</v>
      </c>
      <c r="I280" s="97">
        <v>-0.009271523178807948</v>
      </c>
      <c r="J280" s="34"/>
      <c r="K280" s="94"/>
      <c r="L280" s="94"/>
      <c r="M280" s="94"/>
    </row>
    <row r="281" spans="1:13" ht="12.75">
      <c r="A281" s="76" t="s">
        <v>305</v>
      </c>
      <c r="B281" s="77">
        <v>150</v>
      </c>
      <c r="C281" s="77">
        <v>4</v>
      </c>
      <c r="D281" s="77">
        <v>5</v>
      </c>
      <c r="E281" s="95">
        <v>-1</v>
      </c>
      <c r="F281" s="97">
        <v>0.026490066225165563</v>
      </c>
      <c r="G281" s="97">
        <v>0.033112582781456956</v>
      </c>
      <c r="H281" s="97">
        <v>0.059602649006622516</v>
      </c>
      <c r="I281" s="141">
        <v>-0.006622516556291391</v>
      </c>
      <c r="J281" s="34"/>
      <c r="K281" s="94"/>
      <c r="L281" s="94"/>
      <c r="M281" s="94"/>
    </row>
    <row r="282" spans="1:13" ht="12.75">
      <c r="A282" s="25" t="s">
        <v>41</v>
      </c>
      <c r="B282" s="4">
        <v>411107</v>
      </c>
      <c r="C282" s="4">
        <v>24225</v>
      </c>
      <c r="D282" s="4">
        <v>25151</v>
      </c>
      <c r="E282" s="4">
        <v>-926</v>
      </c>
      <c r="F282" s="27">
        <v>0.05879640304357851</v>
      </c>
      <c r="G282" s="28">
        <v>0.061043894032984235</v>
      </c>
      <c r="H282" s="29">
        <v>0.11984029707656274</v>
      </c>
      <c r="I282" s="58">
        <v>-0.0022474909894057253</v>
      </c>
      <c r="J282" s="34"/>
      <c r="K282" s="94"/>
      <c r="L282" s="94"/>
      <c r="M282" s="94"/>
    </row>
    <row r="283" spans="1:13" ht="12.75">
      <c r="A283" s="94"/>
      <c r="B283" s="94"/>
      <c r="C283" s="94"/>
      <c r="D283" s="94"/>
      <c r="E283" s="94"/>
      <c r="F283" s="34"/>
      <c r="G283" s="34"/>
      <c r="H283" s="34"/>
      <c r="I283" s="34"/>
      <c r="J283" s="34"/>
      <c r="K283" s="94"/>
      <c r="L283" s="94"/>
      <c r="M283" s="94"/>
    </row>
    <row r="284" spans="1:13" ht="12.75">
      <c r="A284" s="94"/>
      <c r="B284" s="94"/>
      <c r="C284" s="94"/>
      <c r="D284" s="94"/>
      <c r="E284" s="94"/>
      <c r="F284" s="34"/>
      <c r="G284" s="34"/>
      <c r="H284" s="34"/>
      <c r="I284" s="34"/>
      <c r="J284" s="34"/>
      <c r="K284" s="94"/>
      <c r="L284" s="94"/>
      <c r="M284" s="94"/>
    </row>
    <row r="285" spans="1:13" ht="12.75">
      <c r="A285" s="94"/>
      <c r="B285" s="94"/>
      <c r="C285" s="94"/>
      <c r="D285" s="94"/>
      <c r="E285" s="94"/>
      <c r="F285" s="34"/>
      <c r="G285" s="34"/>
      <c r="H285" s="34"/>
      <c r="I285" s="34"/>
      <c r="J285" s="34"/>
      <c r="K285" s="94"/>
      <c r="L285" s="94"/>
      <c r="M285" s="94"/>
    </row>
    <row r="286" spans="1:13" ht="12.75">
      <c r="A286" s="94"/>
      <c r="B286" s="94"/>
      <c r="C286" s="94"/>
      <c r="D286" s="94"/>
      <c r="E286" s="94"/>
      <c r="F286" s="34"/>
      <c r="G286" s="34"/>
      <c r="H286" s="34"/>
      <c r="I286" s="34"/>
      <c r="J286" s="34"/>
      <c r="K286" s="94"/>
      <c r="L286" s="94"/>
      <c r="M286" s="94"/>
    </row>
    <row r="287" spans="1:13" ht="12.75">
      <c r="A287" s="94"/>
      <c r="B287" s="94"/>
      <c r="C287" s="94"/>
      <c r="D287" s="94"/>
      <c r="E287" s="94"/>
      <c r="F287" s="34"/>
      <c r="G287" s="34"/>
      <c r="H287" s="34"/>
      <c r="I287" s="34"/>
      <c r="J287" s="34"/>
      <c r="K287" s="94"/>
      <c r="L287" s="94"/>
      <c r="M287" s="94"/>
    </row>
    <row r="288" spans="1:13" ht="12.75">
      <c r="A288" s="94"/>
      <c r="B288" s="94"/>
      <c r="C288" s="94"/>
      <c r="D288" s="94"/>
      <c r="E288" s="94"/>
      <c r="F288" s="34"/>
      <c r="G288" s="34"/>
      <c r="H288" s="34"/>
      <c r="I288" s="34"/>
      <c r="J288" s="34"/>
      <c r="K288" s="94"/>
      <c r="L288" s="94"/>
      <c r="M288" s="94"/>
    </row>
    <row r="289" spans="6:14" s="60" customFormat="1" ht="12.75">
      <c r="F289" s="55"/>
      <c r="G289" s="55"/>
      <c r="H289" s="55"/>
      <c r="I289" s="55"/>
      <c r="J289" s="55"/>
      <c r="N289" s="140"/>
    </row>
    <row r="290" spans="6:14" s="60" customFormat="1" ht="12.75">
      <c r="F290" s="55"/>
      <c r="G290" s="55"/>
      <c r="H290" s="55"/>
      <c r="I290" s="55"/>
      <c r="J290" s="55"/>
      <c r="N290" s="140"/>
    </row>
    <row r="291" spans="1:13" ht="12.75">
      <c r="A291" s="94"/>
      <c r="B291" s="94"/>
      <c r="C291" s="94"/>
      <c r="D291" s="94"/>
      <c r="E291" s="94"/>
      <c r="F291" s="34"/>
      <c r="G291" s="34"/>
      <c r="H291" s="34"/>
      <c r="I291" s="34"/>
      <c r="J291" s="34"/>
      <c r="K291" s="94"/>
      <c r="L291" s="94"/>
      <c r="M291" s="94"/>
    </row>
    <row r="292" spans="1:13" ht="12.75">
      <c r="A292" s="94"/>
      <c r="B292" s="94"/>
      <c r="C292" s="94"/>
      <c r="D292" s="94"/>
      <c r="E292" s="94"/>
      <c r="F292" s="34"/>
      <c r="G292" s="34"/>
      <c r="H292" s="34"/>
      <c r="I292" s="34"/>
      <c r="J292" s="34"/>
      <c r="K292" s="94"/>
      <c r="L292" s="94"/>
      <c r="M292" s="94"/>
    </row>
    <row r="293" spans="1:13" ht="12.75">
      <c r="A293" s="94"/>
      <c r="B293" s="94"/>
      <c r="C293" s="94"/>
      <c r="D293" s="94"/>
      <c r="E293" s="94"/>
      <c r="F293" s="34"/>
      <c r="G293" s="34"/>
      <c r="H293" s="34"/>
      <c r="I293" s="34"/>
      <c r="J293" s="34"/>
      <c r="K293" s="94"/>
      <c r="L293" s="94"/>
      <c r="M293" s="94"/>
    </row>
    <row r="294" spans="1:13" ht="12.75">
      <c r="A294" s="94"/>
      <c r="B294" s="94"/>
      <c r="C294" s="94"/>
      <c r="D294" s="94"/>
      <c r="E294" s="94"/>
      <c r="F294" s="34"/>
      <c r="G294" s="34"/>
      <c r="H294" s="34"/>
      <c r="I294" s="34"/>
      <c r="J294" s="34"/>
      <c r="K294" s="94"/>
      <c r="L294" s="94"/>
      <c r="M294" s="94"/>
    </row>
    <row r="295" spans="1:13" ht="12.75">
      <c r="A295" s="94"/>
      <c r="B295" s="94"/>
      <c r="C295" s="94"/>
      <c r="D295" s="94"/>
      <c r="E295" s="94"/>
      <c r="F295" s="34"/>
      <c r="G295" s="34"/>
      <c r="H295" s="34"/>
      <c r="I295" s="34"/>
      <c r="J295" s="34"/>
      <c r="K295" s="94"/>
      <c r="L295" s="94"/>
      <c r="M295" s="94"/>
    </row>
    <row r="296" spans="1:13" ht="12.75">
      <c r="A296" s="94"/>
      <c r="B296" s="94"/>
      <c r="C296" s="94"/>
      <c r="D296" s="94"/>
      <c r="E296" s="94"/>
      <c r="F296" s="34"/>
      <c r="G296" s="34"/>
      <c r="H296" s="34"/>
      <c r="I296" s="34"/>
      <c r="J296" s="34"/>
      <c r="K296" s="94"/>
      <c r="L296" s="94"/>
      <c r="M296" s="94"/>
    </row>
    <row r="297" spans="1:13" ht="12.75">
      <c r="A297" s="94"/>
      <c r="B297" s="94"/>
      <c r="C297" s="94"/>
      <c r="D297" s="94"/>
      <c r="E297" s="94"/>
      <c r="F297" s="34"/>
      <c r="G297" s="34"/>
      <c r="H297" s="34"/>
      <c r="I297" s="34"/>
      <c r="J297" s="34"/>
      <c r="K297" s="94"/>
      <c r="L297" s="94"/>
      <c r="M297" s="94"/>
    </row>
    <row r="298" spans="1:13" ht="12.75">
      <c r="A298" s="94"/>
      <c r="B298" s="94"/>
      <c r="C298" s="94"/>
      <c r="D298" s="94"/>
      <c r="E298" s="94"/>
      <c r="F298" s="34"/>
      <c r="G298" s="34"/>
      <c r="H298" s="34"/>
      <c r="I298" s="34"/>
      <c r="J298" s="34"/>
      <c r="K298" s="94"/>
      <c r="L298" s="94"/>
      <c r="M298" s="94"/>
    </row>
    <row r="299" spans="1:13" ht="12.75">
      <c r="A299" s="94"/>
      <c r="B299" s="94"/>
      <c r="C299" s="94"/>
      <c r="D299" s="94"/>
      <c r="E299" s="94"/>
      <c r="F299" s="34"/>
      <c r="G299" s="34"/>
      <c r="H299" s="34"/>
      <c r="I299" s="34"/>
      <c r="J299" s="34"/>
      <c r="K299" s="94"/>
      <c r="L299" s="94"/>
      <c r="M299" s="94"/>
    </row>
    <row r="300" spans="1:13" ht="12.75">
      <c r="A300" s="94"/>
      <c r="B300" s="94"/>
      <c r="C300" s="94"/>
      <c r="D300" s="94"/>
      <c r="E300" s="94"/>
      <c r="F300" s="34"/>
      <c r="G300" s="34"/>
      <c r="H300" s="34"/>
      <c r="I300" s="34"/>
      <c r="J300" s="34"/>
      <c r="K300" s="94"/>
      <c r="L300" s="94"/>
      <c r="M300" s="94"/>
    </row>
    <row r="301" spans="1:13" ht="12.75">
      <c r="A301" s="94"/>
      <c r="B301" s="94"/>
      <c r="C301" s="94"/>
      <c r="D301" s="94"/>
      <c r="E301" s="94"/>
      <c r="F301" s="34"/>
      <c r="G301" s="34"/>
      <c r="H301" s="34"/>
      <c r="I301" s="34"/>
      <c r="J301" s="34"/>
      <c r="K301" s="94"/>
      <c r="L301" s="94"/>
      <c r="M301" s="94"/>
    </row>
    <row r="302" spans="1:13" ht="12.75">
      <c r="A302" s="94"/>
      <c r="B302" s="94"/>
      <c r="C302" s="94"/>
      <c r="D302" s="94"/>
      <c r="E302" s="94"/>
      <c r="F302" s="34"/>
      <c r="G302" s="34"/>
      <c r="H302" s="34"/>
      <c r="I302" s="34"/>
      <c r="J302" s="34"/>
      <c r="K302" s="94"/>
      <c r="L302" s="94"/>
      <c r="M302" s="94"/>
    </row>
    <row r="303" spans="1:13" ht="12.75">
      <c r="A303" s="94"/>
      <c r="B303" s="94"/>
      <c r="C303" s="94"/>
      <c r="D303" s="94"/>
      <c r="E303" s="94"/>
      <c r="F303" s="34"/>
      <c r="G303" s="34"/>
      <c r="H303" s="34"/>
      <c r="I303" s="34"/>
      <c r="J303" s="34"/>
      <c r="K303" s="94"/>
      <c r="L303" s="94"/>
      <c r="M303" s="94"/>
    </row>
    <row r="304" spans="1:13" ht="12.75">
      <c r="A304" s="94"/>
      <c r="B304" s="94"/>
      <c r="C304" s="94"/>
      <c r="D304" s="94"/>
      <c r="E304" s="94"/>
      <c r="F304" s="34"/>
      <c r="G304" s="34"/>
      <c r="H304" s="34"/>
      <c r="I304" s="34"/>
      <c r="J304" s="34"/>
      <c r="K304" s="94"/>
      <c r="L304" s="94"/>
      <c r="M304" s="94"/>
    </row>
    <row r="305" spans="1:13" ht="12.75">
      <c r="A305" s="94"/>
      <c r="B305" s="94"/>
      <c r="C305" s="94"/>
      <c r="D305" s="94"/>
      <c r="E305" s="94"/>
      <c r="F305" s="34"/>
      <c r="G305" s="34"/>
      <c r="H305" s="34"/>
      <c r="I305" s="34"/>
      <c r="J305" s="34"/>
      <c r="K305" s="94"/>
      <c r="L305" s="94"/>
      <c r="M305" s="94"/>
    </row>
    <row r="306" spans="1:13" ht="12.75">
      <c r="A306" s="94"/>
      <c r="B306" s="94"/>
      <c r="C306" s="94"/>
      <c r="D306" s="94"/>
      <c r="E306" s="94"/>
      <c r="F306" s="34"/>
      <c r="G306" s="34"/>
      <c r="H306" s="34"/>
      <c r="I306" s="34"/>
      <c r="J306" s="34"/>
      <c r="K306" s="94"/>
      <c r="L306" s="94"/>
      <c r="M306" s="94"/>
    </row>
    <row r="307" spans="1:13" ht="12.75">
      <c r="A307" s="94"/>
      <c r="B307" s="94"/>
      <c r="C307" s="94"/>
      <c r="D307" s="94"/>
      <c r="E307" s="94"/>
      <c r="F307" s="34"/>
      <c r="G307" s="34"/>
      <c r="H307" s="34"/>
      <c r="I307" s="34"/>
      <c r="J307" s="34"/>
      <c r="K307" s="94"/>
      <c r="L307" s="94"/>
      <c r="M307" s="94"/>
    </row>
    <row r="308" spans="1:13" ht="12.75">
      <c r="A308" s="94"/>
      <c r="B308" s="94"/>
      <c r="C308" s="94"/>
      <c r="D308" s="94"/>
      <c r="E308" s="94"/>
      <c r="F308" s="34"/>
      <c r="G308" s="34"/>
      <c r="H308" s="34"/>
      <c r="I308" s="34"/>
      <c r="J308" s="34"/>
      <c r="K308" s="94"/>
      <c r="L308" s="94"/>
      <c r="M308" s="94"/>
    </row>
    <row r="309" spans="1:13" ht="12.75">
      <c r="A309" s="94"/>
      <c r="B309" s="94"/>
      <c r="C309" s="94"/>
      <c r="D309" s="94"/>
      <c r="E309" s="94"/>
      <c r="F309" s="34"/>
      <c r="G309" s="34"/>
      <c r="H309" s="34"/>
      <c r="I309" s="34"/>
      <c r="J309" s="34"/>
      <c r="K309" s="94"/>
      <c r="L309" s="94"/>
      <c r="M309" s="94"/>
    </row>
    <row r="310" spans="1:13" ht="12.75">
      <c r="A310" s="94"/>
      <c r="B310" s="94"/>
      <c r="C310" s="94"/>
      <c r="D310" s="94"/>
      <c r="E310" s="94"/>
      <c r="F310" s="34"/>
      <c r="G310" s="34"/>
      <c r="H310" s="34"/>
      <c r="I310" s="34"/>
      <c r="J310" s="34"/>
      <c r="K310" s="94"/>
      <c r="L310" s="94"/>
      <c r="M310" s="94"/>
    </row>
    <row r="311" spans="1:13" ht="12.75">
      <c r="A311" s="94"/>
      <c r="B311" s="94"/>
      <c r="C311" s="94"/>
      <c r="D311" s="94"/>
      <c r="E311" s="94"/>
      <c r="F311" s="34"/>
      <c r="G311" s="34"/>
      <c r="H311" s="34"/>
      <c r="I311" s="34"/>
      <c r="J311" s="34"/>
      <c r="K311" s="94"/>
      <c r="L311" s="94"/>
      <c r="M311" s="94"/>
    </row>
    <row r="312" spans="1:13" ht="12.75">
      <c r="A312" s="94"/>
      <c r="B312" s="94"/>
      <c r="C312" s="94"/>
      <c r="D312" s="94"/>
      <c r="E312" s="94"/>
      <c r="F312" s="34"/>
      <c r="G312" s="34"/>
      <c r="H312" s="34"/>
      <c r="I312" s="34"/>
      <c r="J312" s="34"/>
      <c r="K312" s="94"/>
      <c r="L312" s="94"/>
      <c r="M312" s="94"/>
    </row>
    <row r="313" spans="1:13" ht="12.75">
      <c r="A313" s="94"/>
      <c r="B313" s="94"/>
      <c r="C313" s="94"/>
      <c r="D313" s="94"/>
      <c r="E313" s="94"/>
      <c r="F313" s="34"/>
      <c r="G313" s="34"/>
      <c r="H313" s="34"/>
      <c r="I313" s="34"/>
      <c r="J313" s="34"/>
      <c r="K313" s="94"/>
      <c r="L313" s="94"/>
      <c r="M313" s="94"/>
    </row>
    <row r="314" spans="1:13" ht="12.75">
      <c r="A314" s="94"/>
      <c r="B314" s="94"/>
      <c r="C314" s="94"/>
      <c r="D314" s="94"/>
      <c r="E314" s="94"/>
      <c r="F314" s="34"/>
      <c r="G314" s="34"/>
      <c r="H314" s="34"/>
      <c r="I314" s="34"/>
      <c r="J314" s="34"/>
      <c r="K314" s="94"/>
      <c r="L314" s="94"/>
      <c r="M314" s="94"/>
    </row>
    <row r="315" spans="1:13" ht="12.75">
      <c r="A315" s="94"/>
      <c r="B315" s="94"/>
      <c r="C315" s="94"/>
      <c r="D315" s="94"/>
      <c r="E315" s="94"/>
      <c r="F315" s="34"/>
      <c r="G315" s="34"/>
      <c r="H315" s="34"/>
      <c r="I315" s="34"/>
      <c r="J315" s="34"/>
      <c r="K315" s="94"/>
      <c r="L315" s="94"/>
      <c r="M315" s="94"/>
    </row>
    <row r="316" spans="1:13" ht="12.75">
      <c r="A316" s="94"/>
      <c r="B316" s="94"/>
      <c r="C316" s="94"/>
      <c r="D316" s="94"/>
      <c r="E316" s="94"/>
      <c r="F316" s="34"/>
      <c r="G316" s="34"/>
      <c r="H316" s="34"/>
      <c r="I316" s="34"/>
      <c r="J316" s="34"/>
      <c r="K316" s="94"/>
      <c r="L316" s="94"/>
      <c r="M316" s="94"/>
    </row>
    <row r="317" spans="1:13" ht="12.75">
      <c r="A317" s="94"/>
      <c r="B317" s="94"/>
      <c r="C317" s="94"/>
      <c r="D317" s="94"/>
      <c r="E317" s="94"/>
      <c r="F317" s="34"/>
      <c r="G317" s="34"/>
      <c r="H317" s="34"/>
      <c r="I317" s="34"/>
      <c r="J317" s="34"/>
      <c r="K317" s="94"/>
      <c r="L317" s="94"/>
      <c r="M317" s="94"/>
    </row>
    <row r="318" spans="1:13" ht="12.75">
      <c r="A318" s="94"/>
      <c r="B318" s="94"/>
      <c r="C318" s="94"/>
      <c r="D318" s="94"/>
      <c r="E318" s="94"/>
      <c r="F318" s="34"/>
      <c r="G318" s="34"/>
      <c r="H318" s="34"/>
      <c r="I318" s="34"/>
      <c r="J318" s="34"/>
      <c r="K318" s="94"/>
      <c r="L318" s="94"/>
      <c r="M318" s="94"/>
    </row>
    <row r="319" spans="1:13" ht="12.75">
      <c r="A319" s="94"/>
      <c r="B319" s="94"/>
      <c r="C319" s="94"/>
      <c r="D319" s="94"/>
      <c r="E319" s="94"/>
      <c r="F319" s="34"/>
      <c r="G319" s="34"/>
      <c r="H319" s="34"/>
      <c r="I319" s="34"/>
      <c r="J319" s="34"/>
      <c r="K319" s="94"/>
      <c r="L319" s="94"/>
      <c r="M319" s="94"/>
    </row>
    <row r="320" spans="1:13" ht="12.75">
      <c r="A320" s="94"/>
      <c r="B320" s="94"/>
      <c r="C320" s="94"/>
      <c r="D320" s="94"/>
      <c r="E320" s="94"/>
      <c r="F320" s="34"/>
      <c r="G320" s="34"/>
      <c r="H320" s="34"/>
      <c r="I320" s="34"/>
      <c r="J320" s="34"/>
      <c r="K320" s="94"/>
      <c r="L320" s="94"/>
      <c r="M320" s="94"/>
    </row>
    <row r="321" spans="1:13" ht="12.75">
      <c r="A321" s="94"/>
      <c r="B321" s="94"/>
      <c r="C321" s="94"/>
      <c r="D321" s="94"/>
      <c r="E321" s="94"/>
      <c r="F321" s="34"/>
      <c r="G321" s="34"/>
      <c r="H321" s="34"/>
      <c r="I321" s="34"/>
      <c r="J321" s="34"/>
      <c r="K321" s="94"/>
      <c r="L321" s="94"/>
      <c r="M321" s="94"/>
    </row>
    <row r="322" spans="1:13" ht="12.75">
      <c r="A322" s="94"/>
      <c r="B322" s="94"/>
      <c r="C322" s="94"/>
      <c r="D322" s="94"/>
      <c r="E322" s="94"/>
      <c r="F322" s="34"/>
      <c r="G322" s="34"/>
      <c r="H322" s="34"/>
      <c r="I322" s="34"/>
      <c r="J322" s="34"/>
      <c r="K322" s="94"/>
      <c r="L322" s="94"/>
      <c r="M322" s="94"/>
    </row>
    <row r="323" spans="1:13" ht="12.75">
      <c r="A323" s="94"/>
      <c r="B323" s="94"/>
      <c r="C323" s="94"/>
      <c r="D323" s="94"/>
      <c r="E323" s="94"/>
      <c r="F323" s="34"/>
      <c r="G323" s="34"/>
      <c r="H323" s="34"/>
      <c r="I323" s="34"/>
      <c r="J323" s="34"/>
      <c r="K323" s="94"/>
      <c r="L323" s="94"/>
      <c r="M323" s="94"/>
    </row>
    <row r="324" spans="1:13" ht="12.75">
      <c r="A324" s="94"/>
      <c r="B324" s="94"/>
      <c r="C324" s="94"/>
      <c r="D324" s="94"/>
      <c r="E324" s="94"/>
      <c r="F324" s="34"/>
      <c r="G324" s="34"/>
      <c r="H324" s="34"/>
      <c r="I324" s="34"/>
      <c r="J324" s="34"/>
      <c r="K324" s="94"/>
      <c r="L324" s="94"/>
      <c r="M324" s="94"/>
    </row>
    <row r="325" spans="1:13" ht="12.75">
      <c r="A325" s="94"/>
      <c r="B325" s="94"/>
      <c r="C325" s="94"/>
      <c r="D325" s="94"/>
      <c r="E325" s="94"/>
      <c r="F325" s="34"/>
      <c r="G325" s="34"/>
      <c r="H325" s="34"/>
      <c r="I325" s="34"/>
      <c r="J325" s="34"/>
      <c r="K325" s="94"/>
      <c r="L325" s="94"/>
      <c r="M325" s="94"/>
    </row>
    <row r="326" spans="1:13" ht="12.75">
      <c r="A326" s="94"/>
      <c r="B326" s="94"/>
      <c r="C326" s="94"/>
      <c r="D326" s="94"/>
      <c r="E326" s="94"/>
      <c r="F326" s="34"/>
      <c r="G326" s="34"/>
      <c r="H326" s="34"/>
      <c r="I326" s="34"/>
      <c r="J326" s="34"/>
      <c r="K326" s="94"/>
      <c r="L326" s="94"/>
      <c r="M326" s="94"/>
    </row>
    <row r="327" spans="1:13" ht="12.75">
      <c r="A327" s="94"/>
      <c r="B327" s="94"/>
      <c r="C327" s="94"/>
      <c r="D327" s="94"/>
      <c r="E327" s="94"/>
      <c r="F327" s="34"/>
      <c r="G327" s="34"/>
      <c r="H327" s="34"/>
      <c r="I327" s="34"/>
      <c r="J327" s="34"/>
      <c r="K327" s="94"/>
      <c r="L327" s="94"/>
      <c r="M327" s="94"/>
    </row>
    <row r="328" spans="1:13" ht="12.75">
      <c r="A328" s="94"/>
      <c r="B328" s="94"/>
      <c r="C328" s="94"/>
      <c r="D328" s="94"/>
      <c r="E328" s="94"/>
      <c r="F328" s="34"/>
      <c r="G328" s="34"/>
      <c r="H328" s="34"/>
      <c r="I328" s="34"/>
      <c r="J328" s="34"/>
      <c r="K328" s="94"/>
      <c r="L328" s="94"/>
      <c r="M328" s="94"/>
    </row>
    <row r="329" spans="1:13" ht="12.75">
      <c r="A329" s="94"/>
      <c r="B329" s="94"/>
      <c r="C329" s="94"/>
      <c r="D329" s="94"/>
      <c r="E329" s="94"/>
      <c r="F329" s="34"/>
      <c r="G329" s="34"/>
      <c r="H329" s="34"/>
      <c r="I329" s="34"/>
      <c r="J329" s="34"/>
      <c r="K329" s="94"/>
      <c r="L329" s="94"/>
      <c r="M329" s="94"/>
    </row>
    <row r="330" spans="1:13" ht="12.75">
      <c r="A330" s="94"/>
      <c r="B330" s="94"/>
      <c r="C330" s="94"/>
      <c r="D330" s="94"/>
      <c r="E330" s="94"/>
      <c r="F330" s="34"/>
      <c r="G330" s="34"/>
      <c r="H330" s="34"/>
      <c r="I330" s="34"/>
      <c r="J330" s="34"/>
      <c r="K330" s="94"/>
      <c r="L330" s="94"/>
      <c r="M330" s="94"/>
    </row>
    <row r="331" spans="1:13" ht="12.75">
      <c r="A331" s="94"/>
      <c r="B331" s="94"/>
      <c r="C331" s="94"/>
      <c r="D331" s="94"/>
      <c r="E331" s="94"/>
      <c r="F331" s="34"/>
      <c r="G331" s="34"/>
      <c r="H331" s="34"/>
      <c r="I331" s="34"/>
      <c r="J331" s="34"/>
      <c r="K331" s="94"/>
      <c r="L331" s="94"/>
      <c r="M331" s="94"/>
    </row>
    <row r="332" spans="1:13" ht="12.75">
      <c r="A332" s="94"/>
      <c r="B332" s="94"/>
      <c r="C332" s="94"/>
      <c r="D332" s="94"/>
      <c r="E332" s="94"/>
      <c r="F332" s="34"/>
      <c r="G332" s="34"/>
      <c r="H332" s="34"/>
      <c r="I332" s="34"/>
      <c r="J332" s="34"/>
      <c r="K332" s="94"/>
      <c r="L332" s="94"/>
      <c r="M332" s="94"/>
    </row>
    <row r="333" spans="1:13" ht="12.7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</row>
    <row r="334" spans="1:13" ht="12.7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</row>
    <row r="335" spans="1:13" ht="12.7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</row>
    <row r="336" spans="1:13" ht="12.7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</row>
    <row r="337" spans="1:13" ht="12.7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</row>
    <row r="338" spans="1:13" ht="12.7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</row>
    <row r="339" spans="1:13" ht="12.7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</row>
    <row r="340" spans="1:13" ht="12.7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</row>
    <row r="341" spans="1:13" ht="12.7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</row>
    <row r="342" spans="1:13" ht="12.7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</row>
    <row r="343" spans="1:13" ht="12.7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</row>
    <row r="344" spans="1:13" ht="12.7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</row>
    <row r="345" spans="1:13" ht="12.75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</row>
    <row r="346" spans="1:13" ht="12.75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</row>
    <row r="347" spans="1:13" ht="12.75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</row>
    <row r="348" spans="1:13" ht="12.75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</row>
    <row r="349" spans="1:13" ht="12.75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</row>
    <row r="350" spans="1:13" ht="12.75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</row>
    <row r="351" spans="1:13" ht="12.75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</row>
    <row r="352" spans="1:13" ht="12.75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</row>
    <row r="353" spans="1:13" ht="12.75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</row>
    <row r="354" spans="1:13" ht="12.75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</row>
    <row r="355" spans="1:13" ht="12.75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</row>
    <row r="356" spans="1:13" ht="12.75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</row>
    <row r="357" spans="1:13" ht="12.75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</row>
    <row r="358" spans="1:13" ht="12.75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</row>
    <row r="359" spans="1:13" ht="12.75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</row>
    <row r="360" spans="1:13" ht="12.75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</row>
    <row r="361" spans="1:13" ht="12.75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</row>
    <row r="362" spans="1:13" ht="12.75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</row>
    <row r="363" spans="1:13" ht="12.75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</row>
    <row r="364" spans="1:13" ht="12.75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</row>
    <row r="365" spans="1:13" ht="12.75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</row>
  </sheetData>
  <mergeCells count="3">
    <mergeCell ref="A3:A4"/>
    <mergeCell ref="B3:E3"/>
    <mergeCell ref="F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sp16621</dc:creator>
  <cp:keywords/>
  <dc:description/>
  <cp:lastModifiedBy>sp16621</cp:lastModifiedBy>
  <dcterms:created xsi:type="dcterms:W3CDTF">2019-01-25T14:58:39Z</dcterms:created>
  <dcterms:modified xsi:type="dcterms:W3CDTF">2020-02-13T13:39:03Z</dcterms:modified>
  <cp:category/>
  <cp:version/>
  <cp:contentType/>
  <cp:contentStatus/>
</cp:coreProperties>
</file>