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16380" windowHeight="8190" tabRatio="500" firstSheet="1" activeTab="1"/>
  </bookViews>
  <sheets>
    <sheet name="Indice tavole" sheetId="1" r:id="rId1"/>
    <sheet name="Tavola1" sheetId="2" r:id="rId2"/>
    <sheet name="Tavola2" sheetId="3" r:id="rId3"/>
    <sheet name="Tavola3" sheetId="4" r:id="rId4"/>
    <sheet name="Tavola4" sheetId="5" r:id="rId5"/>
    <sheet name="Tavola5" sheetId="6" r:id="rId6"/>
    <sheet name="Tavola6" sheetId="7" r:id="rId7"/>
    <sheet name="Tavola7" sheetId="8" r:id="rId8"/>
    <sheet name="Tavola8" sheetId="9" r:id="rId9"/>
  </sheets>
  <definedNames/>
  <calcPr fullCalcOnLoad="1"/>
</workbook>
</file>

<file path=xl/sharedStrings.xml><?xml version="1.0" encoding="utf-8"?>
<sst xmlns="http://schemas.openxmlformats.org/spreadsheetml/2006/main" count="272" uniqueCount="121">
  <si>
    <t>INDICE</t>
  </si>
  <si>
    <t>Tavola 1</t>
  </si>
  <si>
    <t>Tavola 2</t>
  </si>
  <si>
    <t>Tavola 3</t>
  </si>
  <si>
    <t>Tavola 4</t>
  </si>
  <si>
    <t>Tavola 5</t>
  </si>
  <si>
    <t>Tavola 6</t>
  </si>
  <si>
    <t>Tavola 7</t>
  </si>
  <si>
    <t>Tavola 8</t>
  </si>
  <si>
    <t>Province</t>
  </si>
  <si>
    <t>Imprese attive</t>
  </si>
  <si>
    <t xml:space="preserve">Addetti delle imprese attive </t>
  </si>
  <si>
    <t xml:space="preserve">Lavoratori esterni  </t>
  </si>
  <si>
    <t>Lavoratori temporanei</t>
  </si>
  <si>
    <t xml:space="preserve">dipendenti </t>
  </si>
  <si>
    <t xml:space="preserve"> indipendenti </t>
  </si>
  <si>
    <t>Totale</t>
  </si>
  <si>
    <t>Massa Carrara</t>
  </si>
  <si>
    <t>Lucca</t>
  </si>
  <si>
    <t>Pistoia</t>
  </si>
  <si>
    <t>Firenze</t>
  </si>
  <si>
    <t>Livorno</t>
  </si>
  <si>
    <t>Pisa</t>
  </si>
  <si>
    <t>Arezzo</t>
  </si>
  <si>
    <t>Siena</t>
  </si>
  <si>
    <t>Grosseto</t>
  </si>
  <si>
    <t>Prato</t>
  </si>
  <si>
    <t>TOSCANA</t>
  </si>
  <si>
    <t>(2) Occupati &gt; 15 anni</t>
  </si>
  <si>
    <t xml:space="preserve"> Province</t>
  </si>
  <si>
    <t>Imprenditore, libero professionista e lavoratore autonomo</t>
  </si>
  <si>
    <t>Società di persone</t>
  </si>
  <si>
    <t>Società di capitali</t>
  </si>
  <si>
    <t>Società cooperativa</t>
  </si>
  <si>
    <t xml:space="preserve">Altra forma </t>
  </si>
  <si>
    <t>dipendenti</t>
  </si>
  <si>
    <t>indipendenti</t>
  </si>
  <si>
    <t xml:space="preserve">esterni </t>
  </si>
  <si>
    <t>temporanei</t>
  </si>
  <si>
    <t>(1) Si rimanda alla Nota 1 della Tavola 1</t>
  </si>
  <si>
    <t>Qualifica professionale</t>
  </si>
  <si>
    <t>dirigente</t>
  </si>
  <si>
    <t>quadro</t>
  </si>
  <si>
    <t>impiegato</t>
  </si>
  <si>
    <t>operaio</t>
  </si>
  <si>
    <t>apprendista</t>
  </si>
  <si>
    <t>altro dipendente</t>
  </si>
  <si>
    <t>Lavoratori indipendenti</t>
  </si>
  <si>
    <t>di cui Femmine</t>
  </si>
  <si>
    <t>Lavoratori esterni</t>
  </si>
  <si>
    <t>familiari e coadiuvanti</t>
  </si>
  <si>
    <t>indipendente in senso stretto</t>
  </si>
  <si>
    <t>amministratore</t>
  </si>
  <si>
    <t>collaboratore</t>
  </si>
  <si>
    <t>altro lavoratore esterno</t>
  </si>
  <si>
    <t>Attività economica</t>
  </si>
  <si>
    <t>Dipendenti</t>
  </si>
  <si>
    <t>Indipendenti</t>
  </si>
  <si>
    <t>Esterni</t>
  </si>
  <si>
    <t>Temporanei</t>
  </si>
  <si>
    <t>B: estrazione di minerali da cave e miniere</t>
  </si>
  <si>
    <t>C: attività manifatturiere</t>
  </si>
  <si>
    <t>D: fornitura di energia elettrica, gas, vapore e aria condizionata</t>
  </si>
  <si>
    <t>E: fornitura di acqua reti fognarie, attività di gestione dei rifiuti e risanamento</t>
  </si>
  <si>
    <t>F: costruzioni</t>
  </si>
  <si>
    <t>G: commercio all'ingrosso e al dettaglio, riparazione di autoveicoli e motocicli</t>
  </si>
  <si>
    <t>H: trasporto e magazzinaggio</t>
  </si>
  <si>
    <t>I: attività dei servizi di alloggio e di ristorazione</t>
  </si>
  <si>
    <t>J: servizi di informazione e comunicazione</t>
  </si>
  <si>
    <t>K: attività finanziarie e assicurative</t>
  </si>
  <si>
    <t>L: attività immobiliari</t>
  </si>
  <si>
    <t>M: attività professionali, scientifiche e tecniche</t>
  </si>
  <si>
    <t>N: noleggio, agenzie di viaggio, servizi di supporto alle imprese</t>
  </si>
  <si>
    <t>P: istruzione</t>
  </si>
  <si>
    <t>Q: sanità e assistenza sociale</t>
  </si>
  <si>
    <t>R: attività artistiche, sportive, di intrattenimento e divertimento</t>
  </si>
  <si>
    <t>S: altre attività di servizi</t>
  </si>
  <si>
    <t>TOTALE</t>
  </si>
  <si>
    <t>Forma giuridica</t>
  </si>
  <si>
    <t>15-29anni</t>
  </si>
  <si>
    <t>30-49 anni</t>
  </si>
  <si>
    <t>50anni e più</t>
  </si>
  <si>
    <t>15anni e più(*)</t>
  </si>
  <si>
    <t>imprenditore individuale, libero professionista e lavoratore autonomo</t>
  </si>
  <si>
    <t>società di persone</t>
  </si>
  <si>
    <t>società di capitali</t>
  </si>
  <si>
    <t>società cooperativa</t>
  </si>
  <si>
    <t>altra forma d'impresa</t>
  </si>
  <si>
    <t>-</t>
  </si>
  <si>
    <t>(*) il totale comprende anche coloro per i quali la classe di età non è stata indicata.</t>
  </si>
  <si>
    <t>Titolo di studio</t>
  </si>
  <si>
    <t>nessun titolo e attestato di scuola primaria</t>
  </si>
  <si>
    <t>diploma di licenza di scuola secondaria di  I grado</t>
  </si>
  <si>
    <t>attestato/diploma di qualifica professionale</t>
  </si>
  <si>
    <t>diploma di scuola secondaria superiore e formazione post secondaria</t>
  </si>
  <si>
    <t>diploma di istruzione terziaria, laurea di I livello, diploma accademico di I livello</t>
  </si>
  <si>
    <t>laurea magistrale e diploma accademico di II livello (2)</t>
  </si>
  <si>
    <t>dottorato di ricerca</t>
  </si>
  <si>
    <t>non disponibile</t>
  </si>
  <si>
    <t>(3) comprende anche le lauree del vecchio ordinamento</t>
  </si>
  <si>
    <t>di cui Paesi UE</t>
  </si>
  <si>
    <t>di cui Paesi Extra UE</t>
  </si>
  <si>
    <t>Fonte: elaborazioni Settore “Servizi digitali e integrazione dati. Ufficio Regionale di Statistica” su dati Istat “Registro statistico delle imprese attive (ASIA - Imprese)” e “Registro statistico dell'occupazione delle imprese (ASIA – Occupazione)”</t>
  </si>
  <si>
    <r>
      <t xml:space="preserve">Tavola 1 - Imprese attive e risorse umane: addetti, lavoratori esterni e temporanei per province. Anno 2021 </t>
    </r>
    <r>
      <rPr>
        <b/>
        <i/>
        <sz val="8"/>
        <rFont val="Arial"/>
        <family val="2"/>
      </rPr>
      <t>(valori medi annui) (1) (2).</t>
    </r>
  </si>
  <si>
    <r>
      <t xml:space="preserve">Tavola 2 - Risorse umane delle imprese attive: addetti, lavoratori esterni e temporanei per forma giuridica e  province. Anno 2021 </t>
    </r>
    <r>
      <rPr>
        <b/>
        <i/>
        <sz val="8"/>
        <rFont val="Arial"/>
        <family val="2"/>
      </rPr>
      <t>(valori medi annui) (1) (2).</t>
    </r>
  </si>
  <si>
    <r>
      <t xml:space="preserve">Tavola 3 - Dipendenti delle imprese attive per qualifica professionale e province. Anno 2021 </t>
    </r>
    <r>
      <rPr>
        <b/>
        <i/>
        <sz val="8"/>
        <rFont val="Arial"/>
        <family val="2"/>
      </rPr>
      <t>(valori medi annui) (1) (2).</t>
    </r>
  </si>
  <si>
    <t>Imprese attive e risorse umane: addetti, lavoratori esterni e temporanei per province. Anno 2021 (valori medi annui).</t>
  </si>
  <si>
    <t xml:space="preserve">Risorse umane delle imprese attive: addetti, lavoratori esterni e temporanei per forma giuridica e  province. Anno 2021 (valori medi annui) </t>
  </si>
  <si>
    <t>Dipendenti delle imprese attive per qualifica professionale e province. Anno 2021 (valori medi annui)</t>
  </si>
  <si>
    <t>Indipendenti e lavoratori esterni delle imprese attive per tipologia, sesso e  province. Anno 2021 (valori medi annui)</t>
  </si>
  <si>
    <t>Risorse umane delle imprese attive: addetti, lavoratori esterni e temporanei per attività economica e sesso. Toscana. Anno 2021 (valori medi annui)</t>
  </si>
  <si>
    <t>Risorse umane delle imprese attive: addetti, lavoratori esterni e temporanei delle imprese attive per forma giuridica e classe di età. Toscana. Anno 2021 (valori medi annui)</t>
  </si>
  <si>
    <t>Risorse umane delle imprese attive: addetti, lavoratori esterni e temporanei per titolo di studio e sesso. Toscana. Anno 2021 (valori medi annui)</t>
  </si>
  <si>
    <t>Risorse umane delle imprese attive: addetti, lavoratori esterni e temporanei per attività economica e paese di  nascita. Toscana. Anno 2021 (valori medi annui)</t>
  </si>
  <si>
    <r>
      <t>Tavola 7 - Risorse umane delle imprese attive: addetti, lavoratori esterni e temporanei per titolo di studio e sesso. Toscana. Anno 2021</t>
    </r>
    <r>
      <rPr>
        <b/>
        <i/>
        <sz val="9"/>
        <rFont val="Arial"/>
        <family val="2"/>
      </rPr>
      <t xml:space="preserve"> (valori medi annui) (1) (2) (3).</t>
    </r>
  </si>
  <si>
    <r>
      <t xml:space="preserve">Tavola 8 -Risorse umane delle imprese attive: addetti, lavoratori esterni e temporanei per attività economica e paese di  nascita. Toscana. Anno 2021  </t>
    </r>
    <r>
      <rPr>
        <b/>
        <i/>
        <sz val="9"/>
        <rFont val="Arial"/>
        <family val="2"/>
      </rPr>
      <t>(valori medi annui) (1) (2).</t>
    </r>
  </si>
  <si>
    <r>
      <t xml:space="preserve">Tavola 6 - Risorse umane delle imprese attive: addetti, lavoratori esterni e temporanei delle imprese attive per forma giuridica e classe di età. Toscana Anno 2021 </t>
    </r>
    <r>
      <rPr>
        <b/>
        <i/>
        <sz val="8"/>
        <rFont val="Arial"/>
        <family val="2"/>
      </rPr>
      <t>(valori medi annui) (1) (2).</t>
    </r>
  </si>
  <si>
    <r>
      <t xml:space="preserve">Tavola 5 - Risorse umane delle imprese attive: addetti, lavoratori esterni e temporanei per attività economica e sesso. Toscana. Anno 2021 </t>
    </r>
    <r>
      <rPr>
        <b/>
        <i/>
        <sz val="8"/>
        <rFont val="Arial"/>
        <family val="2"/>
      </rPr>
      <t>(valori medi annui) (1) (2).</t>
    </r>
  </si>
  <si>
    <r>
      <t xml:space="preserve">Tavola 4 - Indipendenti e lavoratori esterni delle imprese attive per tipologia, sesso e  province. Anno 2021 </t>
    </r>
    <r>
      <rPr>
        <b/>
        <i/>
        <sz val="8"/>
        <rFont val="Arial"/>
        <family val="2"/>
      </rPr>
      <t>(valori medi annui) (1) (2).</t>
    </r>
  </si>
  <si>
    <t>****IMPORTANTE: in attuazione del nuovo regolamento europeo EBS 2019, il numero delle imprese corrisponde alle attive nell'anno, diversamente dagli anni precedenti al 2019, in cui il totale delle imprese attive corrispondeva alle imprese attive da almeno 6 mesi. Di conseguenza l’occupazione è riferita al nuovo universo. I dati non sono dunque pienamente confrontabili con gli anni precedenti al 2019.****</t>
  </si>
  <si>
    <t xml:space="preserve">(1) In attuazione del nuovo Regolamento Europeo (“EBS” 2019), il numero delle imprese corrisponde alle attive nell'anno e non più alle attive da almeno 6 mesi, come per gli anni precedenti al 2019; di conseguenza l’occupazione si riferisce a tale universo. I dati non sono dunque pienamente confrontabili con gli anni precedenti al 2019.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</si>
</sst>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ì&quot;;&quot;Sì&quot;;&quot;No&quot;"/>
    <numFmt numFmtId="165" formatCode="&quot;Vero&quot;;&quot;Vero&quot;;&quot;Falso&quot;"/>
    <numFmt numFmtId="166" formatCode="&quot;Attivo&quot;;&quot;Attivo&quot;;&quot;Inattivo&quot;"/>
    <numFmt numFmtId="167" formatCode="[$€-2]\ #.##000_);[Red]\([$€-2]\ #.##000\)"/>
  </numFmts>
  <fonts count="32">
    <font>
      <sz val="8"/>
      <name val="Arial"/>
      <family val="0"/>
    </font>
    <font>
      <sz val="10"/>
      <name val="Arial"/>
      <family val="0"/>
    </font>
    <font>
      <sz val="10"/>
      <name val="MS Sans Serif"/>
      <family val="2"/>
    </font>
    <font>
      <b/>
      <sz val="8"/>
      <name val="Arial"/>
      <family val="0"/>
    </font>
    <font>
      <b/>
      <sz val="12"/>
      <name val="Arial"/>
      <family val="2"/>
    </font>
    <font>
      <b/>
      <u val="single"/>
      <sz val="11"/>
      <color indexed="12"/>
      <name val="Arial"/>
      <family val="2"/>
    </font>
    <font>
      <b/>
      <sz val="10"/>
      <name val="Arial"/>
      <family val="2"/>
    </font>
    <font>
      <sz val="9"/>
      <name val="Arial"/>
      <family val="0"/>
    </font>
    <font>
      <b/>
      <sz val="9"/>
      <name val="Arial"/>
      <family val="0"/>
    </font>
    <font>
      <b/>
      <i/>
      <sz val="8"/>
      <name val="Arial"/>
      <family val="2"/>
    </font>
    <font>
      <i/>
      <sz val="8"/>
      <name val="Arial"/>
      <family val="0"/>
    </font>
    <font>
      <b/>
      <i/>
      <sz val="9"/>
      <name val="Arial"/>
      <family val="2"/>
    </font>
    <font>
      <sz val="9"/>
      <name val="MS Sans Serif"/>
      <family val="2"/>
    </font>
    <font>
      <sz val="11"/>
      <color indexed="8"/>
      <name val="Calibri"/>
      <family val="2"/>
    </font>
    <font>
      <b/>
      <sz val="11"/>
      <color indexed="52"/>
      <name val="Calibri"/>
      <family val="2"/>
    </font>
    <font>
      <sz val="11"/>
      <color indexed="52"/>
      <name val="Calibri"/>
      <family val="2"/>
    </font>
    <font>
      <b/>
      <sz val="11"/>
      <color indexed="9"/>
      <name val="Calibri"/>
      <family val="2"/>
    </font>
    <font>
      <u val="single"/>
      <sz val="8"/>
      <color indexed="30"/>
      <name val="Arial"/>
      <family val="0"/>
    </font>
    <font>
      <u val="single"/>
      <sz val="8"/>
      <color indexed="25"/>
      <name val="Arial"/>
      <family val="0"/>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22"/>
      </left>
      <right style="thin">
        <color indexed="22"/>
      </right>
      <top>
        <color indexed="63"/>
      </top>
      <bottom style="thin">
        <color indexed="22"/>
      </bottom>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0" fillId="0" borderId="0" applyNumberFormat="0" applyFill="0" applyBorder="0" applyAlignment="0" applyProtection="0"/>
    <xf numFmtId="0" fontId="14" fillId="9" borderId="1" applyNumberFormat="0" applyAlignment="0" applyProtection="0"/>
    <xf numFmtId="0" fontId="0" fillId="0" borderId="0" applyNumberFormat="0" applyFill="0" applyBorder="0" applyAlignment="0" applyProtection="0"/>
    <xf numFmtId="0" fontId="0" fillId="0" borderId="0" applyNumberFormat="0" applyFill="0" applyBorder="0" applyProtection="0">
      <alignment horizontal="left"/>
    </xf>
    <xf numFmtId="0" fontId="15" fillId="0" borderId="2" applyNumberFormat="0" applyFill="0" applyAlignment="0" applyProtection="0"/>
    <xf numFmtId="0" fontId="16" fillId="13" borderId="3"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20" fillId="3" borderId="1" applyNumberFormat="0" applyAlignment="0" applyProtection="0"/>
    <xf numFmtId="43" fontId="1" fillId="0" borderId="0" applyFill="0" applyBorder="0" applyAlignment="0" applyProtection="0"/>
    <xf numFmtId="41" fontId="1" fillId="0" borderId="0" applyFill="0" applyBorder="0" applyAlignment="0" applyProtection="0"/>
    <xf numFmtId="0" fontId="21" fillId="10"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0" fillId="5" borderId="4" applyNumberFormat="0" applyFont="0" applyAlignment="0" applyProtection="0"/>
    <xf numFmtId="0" fontId="22" fillId="9" borderId="5" applyNumberFormat="0" applyAlignment="0" applyProtection="0"/>
    <xf numFmtId="9" fontId="1" fillId="0" borderId="0" applyFill="0" applyBorder="0" applyAlignment="0" applyProtection="0"/>
    <xf numFmtId="0" fontId="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3" fillId="0" borderId="0" applyNumberFormat="0" applyFill="0" applyBorder="0" applyProtection="0">
      <alignment horizontal="left"/>
    </xf>
    <xf numFmtId="0" fontId="29" fillId="0" borderId="9" applyNumberFormat="0" applyFill="0" applyAlignment="0" applyProtection="0"/>
    <xf numFmtId="0" fontId="30" fillId="17" borderId="0" applyNumberFormat="0" applyBorder="0" applyAlignment="0" applyProtection="0"/>
    <xf numFmtId="0" fontId="0" fillId="0" borderId="0" applyNumberFormat="0" applyFill="0" applyBorder="0" applyAlignment="0" applyProtection="0"/>
    <xf numFmtId="0" fontId="31" fillId="7"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72">
    <xf numFmtId="0" fontId="0" fillId="0" borderId="0" xfId="0" applyAlignment="1">
      <alignment/>
    </xf>
    <xf numFmtId="0" fontId="1" fillId="0" borderId="0" xfId="51">
      <alignment/>
      <protection/>
    </xf>
    <xf numFmtId="0" fontId="4" fillId="18" borderId="0" xfId="51" applyFont="1" applyFill="1">
      <alignment/>
      <protection/>
    </xf>
    <xf numFmtId="0" fontId="1" fillId="18" borderId="0" xfId="51" applyFill="1">
      <alignment/>
      <protection/>
    </xf>
    <xf numFmtId="0" fontId="1" fillId="18" borderId="0" xfId="51" applyFont="1" applyFill="1">
      <alignment/>
      <protection/>
    </xf>
    <xf numFmtId="0" fontId="6" fillId="0" borderId="0" xfId="51" applyFont="1">
      <alignment/>
      <protection/>
    </xf>
    <xf numFmtId="0" fontId="7" fillId="0" borderId="0" xfId="0" applyFont="1" applyAlignment="1">
      <alignment/>
    </xf>
    <xf numFmtId="0" fontId="8" fillId="0" borderId="0" xfId="0" applyFont="1" applyAlignment="1">
      <alignment/>
    </xf>
    <xf numFmtId="0" fontId="3" fillId="0" borderId="0" xfId="0" applyFont="1" applyAlignment="1">
      <alignment/>
    </xf>
    <xf numFmtId="0" fontId="3" fillId="0" borderId="10" xfId="0" applyFont="1" applyBorder="1" applyAlignment="1">
      <alignment horizontal="center" vertical="top" wrapText="1"/>
    </xf>
    <xf numFmtId="0" fontId="7" fillId="0" borderId="0" xfId="0" applyFont="1" applyFill="1" applyBorder="1" applyAlignment="1">
      <alignment horizontal="left" vertical="top" wrapText="1"/>
    </xf>
    <xf numFmtId="3" fontId="7" fillId="0" borderId="0" xfId="0" applyNumberFormat="1" applyFont="1" applyFill="1" applyBorder="1" applyAlignment="1">
      <alignment horizontal="right" vertical="top" wrapText="1"/>
    </xf>
    <xf numFmtId="0" fontId="7" fillId="0" borderId="0" xfId="0" applyFont="1" applyFill="1" applyAlignment="1">
      <alignment horizontal="left" vertical="top" wrapText="1"/>
    </xf>
    <xf numFmtId="3" fontId="7" fillId="0" borderId="0" xfId="0" applyNumberFormat="1" applyFont="1" applyFill="1" applyAlignment="1">
      <alignment horizontal="right" vertical="top" wrapText="1"/>
    </xf>
    <xf numFmtId="0" fontId="7" fillId="0" borderId="0" xfId="0" applyFont="1" applyFill="1" applyAlignment="1">
      <alignment horizontal="left" vertical="top" wrapText="1"/>
    </xf>
    <xf numFmtId="0" fontId="7" fillId="0" borderId="0" xfId="0" applyFont="1" applyAlignment="1">
      <alignment/>
    </xf>
    <xf numFmtId="0" fontId="8" fillId="0" borderId="10" xfId="0" applyFont="1" applyFill="1" applyBorder="1" applyAlignment="1">
      <alignment horizontal="left" vertical="top" wrapText="1"/>
    </xf>
    <xf numFmtId="3" fontId="8" fillId="0" borderId="10" xfId="0" applyNumberFormat="1" applyFont="1" applyFill="1" applyBorder="1" applyAlignment="1">
      <alignment horizontal="right" vertical="top" wrapText="1"/>
    </xf>
    <xf numFmtId="0" fontId="0" fillId="0" borderId="0" xfId="0" applyFont="1" applyAlignment="1">
      <alignment/>
    </xf>
    <xf numFmtId="0" fontId="7" fillId="0" borderId="0" xfId="0" applyFont="1" applyFill="1" applyAlignment="1">
      <alignment/>
    </xf>
    <xf numFmtId="0" fontId="7" fillId="0" borderId="1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center"/>
    </xf>
    <xf numFmtId="0" fontId="3" fillId="0" borderId="10" xfId="0" applyFont="1" applyFill="1" applyBorder="1" applyAlignment="1">
      <alignment horizontal="right" vertical="top" wrapText="1"/>
    </xf>
    <xf numFmtId="3" fontId="7" fillId="0" borderId="0" xfId="0" applyNumberFormat="1" applyFont="1" applyAlignment="1">
      <alignment/>
    </xf>
    <xf numFmtId="3" fontId="8" fillId="0" borderId="0" xfId="0" applyNumberFormat="1" applyFont="1" applyFill="1" applyBorder="1" applyAlignment="1">
      <alignment horizontal="right" vertical="top" wrapText="1"/>
    </xf>
    <xf numFmtId="0" fontId="7" fillId="0" borderId="0" xfId="0" applyNumberFormat="1" applyFont="1" applyFill="1" applyBorder="1" applyAlignment="1">
      <alignment horizontal="right"/>
    </xf>
    <xf numFmtId="0" fontId="7" fillId="0" borderId="10" xfId="0" applyFont="1" applyBorder="1" applyAlignment="1">
      <alignment/>
    </xf>
    <xf numFmtId="0" fontId="7" fillId="0" borderId="0" xfId="0" applyFont="1" applyFill="1" applyAlignment="1">
      <alignment/>
    </xf>
    <xf numFmtId="0" fontId="7" fillId="0" borderId="0" xfId="0" applyFont="1" applyBorder="1" applyAlignment="1">
      <alignment/>
    </xf>
    <xf numFmtId="0" fontId="7" fillId="0" borderId="11" xfId="0" applyNumberFormat="1" applyFont="1" applyFill="1" applyBorder="1" applyAlignment="1">
      <alignment horizontal="right"/>
    </xf>
    <xf numFmtId="0" fontId="3" fillId="0" borderId="12" xfId="0" applyFont="1" applyBorder="1" applyAlignment="1">
      <alignment horizontal="right" vertical="top" wrapText="1"/>
    </xf>
    <xf numFmtId="0" fontId="7" fillId="0" borderId="4" xfId="0" applyFont="1" applyFill="1" applyBorder="1" applyAlignment="1">
      <alignment vertical="top" wrapText="1"/>
    </xf>
    <xf numFmtId="0" fontId="3" fillId="0" borderId="0" xfId="0" applyFont="1" applyAlignment="1">
      <alignment horizontal="right"/>
    </xf>
    <xf numFmtId="3" fontId="7" fillId="0" borderId="0" xfId="0" applyNumberFormat="1" applyFont="1" applyAlignment="1">
      <alignment horizontal="right"/>
    </xf>
    <xf numFmtId="0" fontId="8" fillId="0" borderId="10" xfId="0" applyFont="1" applyBorder="1" applyAlignment="1">
      <alignment/>
    </xf>
    <xf numFmtId="3" fontId="8" fillId="0" borderId="10" xfId="0" applyNumberFormat="1" applyFont="1" applyBorder="1" applyAlignment="1">
      <alignment/>
    </xf>
    <xf numFmtId="0" fontId="8" fillId="0" borderId="0" xfId="0" applyFont="1" applyAlignment="1">
      <alignment/>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10" xfId="0" applyFont="1" applyBorder="1" applyAlignment="1">
      <alignment horizontal="right" vertical="top" wrapText="1"/>
    </xf>
    <xf numFmtId="0" fontId="7" fillId="0" borderId="4" xfId="0" applyFont="1" applyFill="1" applyBorder="1" applyAlignment="1">
      <alignment vertical="top" wrapText="1"/>
    </xf>
    <xf numFmtId="3" fontId="7" fillId="0" borderId="0" xfId="0" applyNumberFormat="1" applyFont="1" applyFill="1" applyAlignment="1">
      <alignment horizontal="right" vertical="top" wrapText="1"/>
    </xf>
    <xf numFmtId="0" fontId="2" fillId="0" borderId="0" xfId="53">
      <alignment/>
      <protection/>
    </xf>
    <xf numFmtId="0" fontId="12" fillId="0" borderId="0" xfId="52" applyFont="1">
      <alignment/>
      <protection/>
    </xf>
    <xf numFmtId="3" fontId="8" fillId="0" borderId="10" xfId="0" applyNumberFormat="1"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0" fontId="7" fillId="0" borderId="0" xfId="0" applyFont="1" applyBorder="1" applyAlignment="1">
      <alignment horizontal="left" vertical="top" wrapText="1"/>
    </xf>
    <xf numFmtId="0" fontId="0" fillId="0" borderId="0" xfId="0" applyFont="1" applyFill="1" applyBorder="1" applyAlignment="1">
      <alignment vertical="top" wrapText="1"/>
    </xf>
    <xf numFmtId="0" fontId="3" fillId="0" borderId="0" xfId="0" applyFont="1" applyFill="1" applyAlignment="1">
      <alignment/>
    </xf>
    <xf numFmtId="0" fontId="3" fillId="0" borderId="12" xfId="0" applyFont="1" applyFill="1" applyBorder="1" applyAlignment="1">
      <alignment horizontal="right" vertical="top" wrapText="1"/>
    </xf>
    <xf numFmtId="0" fontId="10" fillId="0" borderId="0" xfId="0" applyFont="1" applyFill="1" applyBorder="1" applyAlignment="1">
      <alignment vertical="center"/>
    </xf>
    <xf numFmtId="3" fontId="8" fillId="0" borderId="0" xfId="0" applyNumberFormat="1" applyFont="1" applyBorder="1" applyAlignment="1">
      <alignment/>
    </xf>
    <xf numFmtId="0" fontId="3" fillId="0" borderId="0" xfId="0" applyFont="1" applyBorder="1" applyAlignment="1">
      <alignment horizontal="right"/>
    </xf>
    <xf numFmtId="3" fontId="7" fillId="0" borderId="13" xfId="0" applyNumberFormat="1" applyFont="1" applyBorder="1" applyAlignment="1">
      <alignment/>
    </xf>
    <xf numFmtId="3" fontId="8" fillId="0" borderId="14" xfId="0" applyNumberFormat="1" applyFont="1" applyFill="1" applyBorder="1" applyAlignment="1">
      <alignment horizontal="right" vertical="top" wrapText="1"/>
    </xf>
    <xf numFmtId="0" fontId="5" fillId="19" borderId="0" xfId="0" applyFont="1" applyFill="1" applyBorder="1" applyAlignment="1">
      <alignment horizontal="center" vertical="center" wrapText="1"/>
    </xf>
    <xf numFmtId="0" fontId="6" fillId="18" borderId="0" xfId="51" applyFont="1" applyFill="1" applyBorder="1" applyAlignment="1">
      <alignment horizontal="left" wrapText="1"/>
      <protection/>
    </xf>
    <xf numFmtId="0" fontId="3" fillId="0" borderId="12" xfId="0" applyFont="1" applyBorder="1" applyAlignment="1">
      <alignment horizontal="center" vertical="top"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12" xfId="0" applyFont="1" applyBorder="1" applyAlignment="1">
      <alignment horizontal="left" vertical="top" wrapText="1"/>
    </xf>
    <xf numFmtId="0" fontId="3" fillId="0" borderId="12" xfId="0" applyFont="1" applyFill="1" applyBorder="1" applyAlignment="1">
      <alignment horizontal="center"/>
    </xf>
    <xf numFmtId="0" fontId="3" fillId="0" borderId="12" xfId="0" applyFont="1" applyFill="1" applyBorder="1" applyAlignment="1">
      <alignment horizontal="center" wrapText="1"/>
    </xf>
    <xf numFmtId="0" fontId="3" fillId="0" borderId="12" xfId="0" applyFont="1" applyBorder="1" applyAlignment="1">
      <alignment horizontal="center"/>
    </xf>
    <xf numFmtId="0" fontId="10" fillId="0" borderId="0" xfId="0" applyFont="1" applyBorder="1" applyAlignment="1">
      <alignment horizontal="left" vertical="center" wrapText="1"/>
    </xf>
    <xf numFmtId="0" fontId="3" fillId="0" borderId="12" xfId="0" applyFont="1" applyBorder="1" applyAlignment="1">
      <alignment horizontal="center" wrapText="1"/>
    </xf>
    <xf numFmtId="0" fontId="3" fillId="0" borderId="15" xfId="0" applyFont="1" applyBorder="1" applyAlignment="1">
      <alignment horizontal="center"/>
    </xf>
    <xf numFmtId="0" fontId="3" fillId="0" borderId="10" xfId="0" applyFont="1" applyBorder="1" applyAlignment="1">
      <alignment horizontal="center" vertical="top" wrapText="1"/>
    </xf>
    <xf numFmtId="0" fontId="3" fillId="0" borderId="12" xfId="0" applyFont="1" applyBorder="1" applyAlignment="1">
      <alignment horizontal="center" vertical="center"/>
    </xf>
    <xf numFmtId="0" fontId="3" fillId="0" borderId="12" xfId="0" applyFont="1" applyFill="1" applyBorder="1" applyAlignment="1">
      <alignment horizontal="center" vertical="top" wrapText="1"/>
    </xf>
  </cellXfs>
  <cellStyles count="5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ngolo tabella pivot" xfId="33"/>
    <cellStyle name="Calcolo" xfId="34"/>
    <cellStyle name="Campo tabella pivot" xfId="35"/>
    <cellStyle name="Categoria tabella pivot" xfId="36"/>
    <cellStyle name="Cella collegata" xfId="37"/>
    <cellStyle name="Cella da controllare" xfId="38"/>
    <cellStyle name="Hyperlink" xfId="39"/>
    <cellStyle name="Followed Hyperlink" xfId="40"/>
    <cellStyle name="Colore 1" xfId="41"/>
    <cellStyle name="Colore 2" xfId="42"/>
    <cellStyle name="Colore 3" xfId="43"/>
    <cellStyle name="Colore 4" xfId="44"/>
    <cellStyle name="Colore 5" xfId="45"/>
    <cellStyle name="Colore 6" xfId="46"/>
    <cellStyle name="Input" xfId="47"/>
    <cellStyle name="Comma" xfId="48"/>
    <cellStyle name="Comma [0]" xfId="49"/>
    <cellStyle name="Neutrale" xfId="50"/>
    <cellStyle name="Normale_Asia 2015 imprese e addetti" xfId="51"/>
    <cellStyle name="Normale_Tavola10" xfId="52"/>
    <cellStyle name="Normale_Tavola7" xfId="53"/>
    <cellStyle name="Nota" xfId="54"/>
    <cellStyle name="Output" xfId="55"/>
    <cellStyle name="Percent" xfId="56"/>
    <cellStyle name="Risultato tabella pivot" xfId="57"/>
    <cellStyle name="Testo avviso" xfId="58"/>
    <cellStyle name="Testo descrittivo" xfId="59"/>
    <cellStyle name="Titolo" xfId="60"/>
    <cellStyle name="Titolo 1" xfId="61"/>
    <cellStyle name="Titolo 2" xfId="62"/>
    <cellStyle name="Titolo 3" xfId="63"/>
    <cellStyle name="Titolo 4" xfId="64"/>
    <cellStyle name="Titolo tabella pivot" xfId="65"/>
    <cellStyle name="Totale" xfId="66"/>
    <cellStyle name="Valore non valido" xfId="67"/>
    <cellStyle name="Valore tabella pivot" xfId="68"/>
    <cellStyle name="Valore valido" xfId="69"/>
    <cellStyle name="Currency" xfId="70"/>
    <cellStyle name="Currency [0]"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0"/>
  <sheetViews>
    <sheetView zoomScalePageLayoutView="0" workbookViewId="0" topLeftCell="A1">
      <selection activeCell="P2" sqref="P2"/>
    </sheetView>
  </sheetViews>
  <sheetFormatPr defaultColWidth="10.66015625" defaultRowHeight="11.25"/>
  <cols>
    <col min="1" max="1" width="13.16015625" style="1" customWidth="1"/>
    <col min="2" max="8" width="10.66015625" style="1" customWidth="1"/>
    <col min="9" max="9" width="21.16015625" style="1" customWidth="1"/>
    <col min="10" max="16384" width="10.66015625" style="1" customWidth="1"/>
  </cols>
  <sheetData>
    <row r="1" spans="1:9" ht="15.75">
      <c r="A1" s="2" t="s">
        <v>0</v>
      </c>
      <c r="B1" s="3"/>
      <c r="C1" s="3"/>
      <c r="D1" s="3"/>
      <c r="E1" s="3"/>
      <c r="F1" s="3"/>
      <c r="G1" s="3"/>
      <c r="H1" s="3"/>
      <c r="I1" s="3"/>
    </row>
    <row r="2" spans="1:9" ht="91.5" customHeight="1">
      <c r="A2" s="56" t="s">
        <v>119</v>
      </c>
      <c r="B2" s="56"/>
      <c r="C2" s="56"/>
      <c r="D2" s="56"/>
      <c r="E2" s="56"/>
      <c r="F2" s="56"/>
      <c r="G2" s="56"/>
      <c r="H2" s="56"/>
      <c r="I2" s="56"/>
    </row>
    <row r="3" spans="1:9" s="5" customFormat="1" ht="39.75" customHeight="1">
      <c r="A3" s="4" t="s">
        <v>1</v>
      </c>
      <c r="B3" s="57" t="s">
        <v>106</v>
      </c>
      <c r="C3" s="57"/>
      <c r="D3" s="57"/>
      <c r="E3" s="57"/>
      <c r="F3" s="57"/>
      <c r="G3" s="57"/>
      <c r="H3" s="57"/>
      <c r="I3" s="57"/>
    </row>
    <row r="4" spans="1:9" s="5" customFormat="1" ht="39.75" customHeight="1">
      <c r="A4" s="4" t="s">
        <v>2</v>
      </c>
      <c r="B4" s="57" t="s">
        <v>107</v>
      </c>
      <c r="C4" s="57"/>
      <c r="D4" s="57"/>
      <c r="E4" s="57"/>
      <c r="F4" s="57"/>
      <c r="G4" s="57"/>
      <c r="H4" s="57"/>
      <c r="I4" s="57"/>
    </row>
    <row r="5" spans="1:9" s="5" customFormat="1" ht="39.75" customHeight="1">
      <c r="A5" s="4" t="s">
        <v>3</v>
      </c>
      <c r="B5" s="57" t="s">
        <v>108</v>
      </c>
      <c r="C5" s="57"/>
      <c r="D5" s="57"/>
      <c r="E5" s="57"/>
      <c r="F5" s="57"/>
      <c r="G5" s="57"/>
      <c r="H5" s="57"/>
      <c r="I5" s="57"/>
    </row>
    <row r="6" spans="1:9" s="5" customFormat="1" ht="39.75" customHeight="1">
      <c r="A6" s="4" t="s">
        <v>4</v>
      </c>
      <c r="B6" s="57" t="s">
        <v>109</v>
      </c>
      <c r="C6" s="57"/>
      <c r="D6" s="57"/>
      <c r="E6" s="57"/>
      <c r="F6" s="57"/>
      <c r="G6" s="57"/>
      <c r="H6" s="57"/>
      <c r="I6" s="57"/>
    </row>
    <row r="7" spans="1:9" s="5" customFormat="1" ht="39.75" customHeight="1">
      <c r="A7" s="4" t="s">
        <v>5</v>
      </c>
      <c r="B7" s="57" t="s">
        <v>110</v>
      </c>
      <c r="C7" s="57"/>
      <c r="D7" s="57"/>
      <c r="E7" s="57"/>
      <c r="F7" s="57"/>
      <c r="G7" s="57"/>
      <c r="H7" s="57"/>
      <c r="I7" s="57"/>
    </row>
    <row r="8" spans="1:9" s="5" customFormat="1" ht="39.75" customHeight="1">
      <c r="A8" s="4" t="s">
        <v>6</v>
      </c>
      <c r="B8" s="57" t="s">
        <v>111</v>
      </c>
      <c r="C8" s="57"/>
      <c r="D8" s="57"/>
      <c r="E8" s="57"/>
      <c r="F8" s="57"/>
      <c r="G8" s="57"/>
      <c r="H8" s="57"/>
      <c r="I8" s="57"/>
    </row>
    <row r="9" spans="1:9" s="5" customFormat="1" ht="39.75" customHeight="1">
      <c r="A9" s="4" t="s">
        <v>7</v>
      </c>
      <c r="B9" s="57" t="s">
        <v>112</v>
      </c>
      <c r="C9" s="57"/>
      <c r="D9" s="57"/>
      <c r="E9" s="57"/>
      <c r="F9" s="57"/>
      <c r="G9" s="57"/>
      <c r="H9" s="57"/>
      <c r="I9" s="57"/>
    </row>
    <row r="10" spans="1:9" s="5" customFormat="1" ht="39.75" customHeight="1">
      <c r="A10" s="4" t="s">
        <v>8</v>
      </c>
      <c r="B10" s="57" t="s">
        <v>113</v>
      </c>
      <c r="C10" s="57"/>
      <c r="D10" s="57"/>
      <c r="E10" s="57"/>
      <c r="F10" s="57"/>
      <c r="G10" s="57"/>
      <c r="H10" s="57"/>
      <c r="I10" s="57"/>
    </row>
  </sheetData>
  <sheetProtection selectLockedCells="1" selectUnlockedCells="1"/>
  <mergeCells count="9">
    <mergeCell ref="B10:I10"/>
    <mergeCell ref="B6:I6"/>
    <mergeCell ref="B7:I7"/>
    <mergeCell ref="B8:I8"/>
    <mergeCell ref="B9:I9"/>
    <mergeCell ref="A2:I2"/>
    <mergeCell ref="B3:I3"/>
    <mergeCell ref="B4:I4"/>
    <mergeCell ref="B5:I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N13" sqref="N13"/>
    </sheetView>
  </sheetViews>
  <sheetFormatPr defaultColWidth="9.33203125" defaultRowHeight="11.25"/>
  <cols>
    <col min="1" max="1" width="37.33203125" style="6" customWidth="1"/>
    <col min="2" max="2" width="16.33203125" style="6" customWidth="1"/>
    <col min="3" max="4" width="12.66015625" style="6" customWidth="1"/>
    <col min="5" max="5" width="17.5" style="6" customWidth="1"/>
    <col min="6" max="6" width="18.5" style="6" customWidth="1"/>
    <col min="7" max="7" width="18.66015625" style="6" customWidth="1"/>
    <col min="8" max="255" width="9.33203125" style="6" customWidth="1"/>
  </cols>
  <sheetData>
    <row r="1" ht="12">
      <c r="A1" s="7" t="s">
        <v>103</v>
      </c>
    </row>
    <row r="3" spans="1:7" s="8" customFormat="1" ht="11.25" customHeight="1">
      <c r="A3" s="62" t="s">
        <v>9</v>
      </c>
      <c r="B3" s="58" t="s">
        <v>10</v>
      </c>
      <c r="C3" s="58" t="s">
        <v>11</v>
      </c>
      <c r="D3" s="58"/>
      <c r="E3" s="58"/>
      <c r="F3" s="58" t="s">
        <v>12</v>
      </c>
      <c r="G3" s="58" t="s">
        <v>13</v>
      </c>
    </row>
    <row r="4" spans="1:7" s="8" customFormat="1" ht="22.5">
      <c r="A4" s="62"/>
      <c r="B4" s="58"/>
      <c r="C4" s="9" t="s">
        <v>14</v>
      </c>
      <c r="D4" s="9" t="s">
        <v>15</v>
      </c>
      <c r="E4" s="9" t="s">
        <v>16</v>
      </c>
      <c r="F4" s="58"/>
      <c r="G4" s="58"/>
    </row>
    <row r="5" spans="1:10" ht="12">
      <c r="A5" s="10" t="s">
        <v>17</v>
      </c>
      <c r="B5" s="11">
        <v>15985</v>
      </c>
      <c r="C5" s="11">
        <v>27751.500000003296</v>
      </c>
      <c r="D5" s="11">
        <v>17492.5200000001</v>
      </c>
      <c r="E5" s="11">
        <v>45244.020000003395</v>
      </c>
      <c r="F5" s="11">
        <v>786.3600000000013</v>
      </c>
      <c r="G5" s="11">
        <v>214.5500000000007</v>
      </c>
      <c r="I5"/>
      <c r="J5"/>
    </row>
    <row r="6" spans="1:10" ht="12">
      <c r="A6" s="12" t="s">
        <v>18</v>
      </c>
      <c r="B6" s="11">
        <v>34704</v>
      </c>
      <c r="C6" s="13">
        <v>76192.89000001801</v>
      </c>
      <c r="D6" s="13">
        <v>39624.63000000025</v>
      </c>
      <c r="E6" s="11">
        <v>115817.52000001827</v>
      </c>
      <c r="F6" s="13">
        <v>1552.2600000000002</v>
      </c>
      <c r="G6" s="13">
        <v>1210.0799999999847</v>
      </c>
      <c r="I6"/>
      <c r="J6"/>
    </row>
    <row r="7" spans="1:10" s="15" customFormat="1" ht="12">
      <c r="A7" s="14" t="s">
        <v>19</v>
      </c>
      <c r="B7" s="11">
        <v>24799</v>
      </c>
      <c r="C7" s="13">
        <v>43723.65000000703</v>
      </c>
      <c r="D7" s="13">
        <v>28133.840000000102</v>
      </c>
      <c r="E7" s="11">
        <v>71857.49000000714</v>
      </c>
      <c r="F7" s="13">
        <v>1030.949999999998</v>
      </c>
      <c r="G7" s="13">
        <v>759.1999999999996</v>
      </c>
      <c r="I7"/>
      <c r="J7"/>
    </row>
    <row r="8" spans="1:10" ht="12">
      <c r="A8" s="12" t="s">
        <v>20</v>
      </c>
      <c r="B8" s="11">
        <v>93019</v>
      </c>
      <c r="C8" s="13">
        <v>247234.29999984702</v>
      </c>
      <c r="D8" s="13">
        <v>101760.0200000024</v>
      </c>
      <c r="E8" s="11">
        <v>348994.3199998494</v>
      </c>
      <c r="F8" s="13">
        <v>4926.840000000044</v>
      </c>
      <c r="G8" s="13">
        <v>6086.180000000229</v>
      </c>
      <c r="I8"/>
      <c r="J8"/>
    </row>
    <row r="9" spans="1:10" ht="12">
      <c r="A9" s="12" t="s">
        <v>21</v>
      </c>
      <c r="B9" s="11">
        <v>25598</v>
      </c>
      <c r="C9" s="13">
        <v>55773.130000006764</v>
      </c>
      <c r="D9" s="13">
        <v>29064.14000000012</v>
      </c>
      <c r="E9" s="11">
        <v>84837.27000000689</v>
      </c>
      <c r="F9" s="13">
        <v>870.96</v>
      </c>
      <c r="G9" s="13">
        <v>1226.2099999999925</v>
      </c>
      <c r="I9"/>
      <c r="J9"/>
    </row>
    <row r="10" spans="1:10" ht="12">
      <c r="A10" s="12" t="s">
        <v>22</v>
      </c>
      <c r="B10" s="11">
        <v>35248</v>
      </c>
      <c r="C10" s="13">
        <v>74185.65000001877</v>
      </c>
      <c r="D10" s="13">
        <v>39347.650000000205</v>
      </c>
      <c r="E10" s="11">
        <v>113533.30000001896</v>
      </c>
      <c r="F10" s="13">
        <v>1514.9799999999973</v>
      </c>
      <c r="G10" s="13">
        <v>2133.599999999952</v>
      </c>
      <c r="I10"/>
      <c r="J10"/>
    </row>
    <row r="11" spans="1:10" ht="12">
      <c r="A11" s="12" t="s">
        <v>23</v>
      </c>
      <c r="B11" s="11">
        <v>28104</v>
      </c>
      <c r="C11" s="13">
        <v>63227.81000001223</v>
      </c>
      <c r="D11" s="13">
        <v>32857.91000000013</v>
      </c>
      <c r="E11" s="11">
        <v>96085.72000001236</v>
      </c>
      <c r="F11" s="13">
        <v>3282.699999999905</v>
      </c>
      <c r="G11" s="13">
        <v>1497.429999999979</v>
      </c>
      <c r="I11"/>
      <c r="J11"/>
    </row>
    <row r="12" spans="1:10" ht="12">
      <c r="A12" s="12" t="s">
        <v>24</v>
      </c>
      <c r="B12" s="11">
        <v>21835</v>
      </c>
      <c r="C12" s="13">
        <v>71675.4400000097</v>
      </c>
      <c r="D12" s="13">
        <v>25488.70000000008</v>
      </c>
      <c r="E12" s="11">
        <v>97164.14000000978</v>
      </c>
      <c r="F12" s="13">
        <v>760.7099999999992</v>
      </c>
      <c r="G12" s="13">
        <v>1438.7899999999902</v>
      </c>
      <c r="I12"/>
      <c r="J12"/>
    </row>
    <row r="13" spans="1:10" ht="12">
      <c r="A13" s="12" t="s">
        <v>25</v>
      </c>
      <c r="B13" s="11">
        <v>17586</v>
      </c>
      <c r="C13" s="13">
        <v>26557.96000000421</v>
      </c>
      <c r="D13" s="13">
        <v>20697.380000000056</v>
      </c>
      <c r="E13" s="11">
        <v>47255.34000000426</v>
      </c>
      <c r="F13" s="13">
        <v>379.64000000000044</v>
      </c>
      <c r="G13" s="13">
        <v>93.97000000000006</v>
      </c>
      <c r="I13"/>
      <c r="J13"/>
    </row>
    <row r="14" spans="1:10" ht="12">
      <c r="A14" s="12" t="s">
        <v>26</v>
      </c>
      <c r="B14" s="11">
        <v>28742</v>
      </c>
      <c r="C14" s="13">
        <v>71063.0800000267</v>
      </c>
      <c r="D14" s="13">
        <v>30604.630000000212</v>
      </c>
      <c r="E14" s="11">
        <v>101667.71000002691</v>
      </c>
      <c r="F14" s="13">
        <v>1377.4799999999948</v>
      </c>
      <c r="G14" s="13">
        <v>819.5399999999967</v>
      </c>
      <c r="I14"/>
      <c r="J14"/>
    </row>
    <row r="15" spans="1:7" ht="12">
      <c r="A15" s="16" t="s">
        <v>27</v>
      </c>
      <c r="B15" s="17">
        <v>325620</v>
      </c>
      <c r="C15" s="17">
        <v>757385.4099999538</v>
      </c>
      <c r="D15" s="17">
        <v>365071.4200000037</v>
      </c>
      <c r="E15" s="17">
        <v>1122456.8299999572</v>
      </c>
      <c r="F15" s="17">
        <v>16482.87999999994</v>
      </c>
      <c r="G15" s="17">
        <v>15479.550000000121</v>
      </c>
    </row>
    <row r="16" spans="1:7" ht="33.75" customHeight="1">
      <c r="A16" s="59" t="s">
        <v>120</v>
      </c>
      <c r="B16" s="60"/>
      <c r="C16" s="60"/>
      <c r="D16" s="60"/>
      <c r="E16" s="60"/>
      <c r="F16" s="60"/>
      <c r="G16" s="60"/>
    </row>
    <row r="17" spans="1:7" ht="12">
      <c r="A17" s="18" t="s">
        <v>28</v>
      </c>
      <c r="B17" s="10"/>
      <c r="C17" s="10"/>
      <c r="D17" s="10"/>
      <c r="E17" s="10"/>
      <c r="F17" s="10"/>
      <c r="G17" s="10"/>
    </row>
    <row r="18" spans="1:7" ht="20.25" customHeight="1">
      <c r="A18" s="61" t="s">
        <v>102</v>
      </c>
      <c r="B18" s="61"/>
      <c r="C18" s="61"/>
      <c r="D18" s="61"/>
      <c r="E18" s="61"/>
      <c r="F18" s="61"/>
      <c r="G18" s="61"/>
    </row>
    <row r="19" spans="2:7" ht="12">
      <c r="B19" s="19"/>
      <c r="C19" s="19"/>
      <c r="D19" s="19"/>
      <c r="E19" s="19"/>
      <c r="F19" s="19"/>
      <c r="G19" s="19"/>
    </row>
  </sheetData>
  <sheetProtection selectLockedCells="1" selectUnlockedCells="1"/>
  <mergeCells count="7">
    <mergeCell ref="G3:G4"/>
    <mergeCell ref="A16:G16"/>
    <mergeCell ref="A18:G18"/>
    <mergeCell ref="A3:A4"/>
    <mergeCell ref="B3:B4"/>
    <mergeCell ref="C3:E3"/>
    <mergeCell ref="F3:F4"/>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Z18"/>
  <sheetViews>
    <sheetView zoomScalePageLayoutView="0" workbookViewId="0" topLeftCell="A1">
      <selection activeCell="J27" sqref="J27"/>
    </sheetView>
  </sheetViews>
  <sheetFormatPr defaultColWidth="9.33203125" defaultRowHeight="11.25"/>
  <cols>
    <col min="1" max="1" width="14.33203125" style="6" customWidth="1"/>
    <col min="2" max="2" width="13.5" style="19" customWidth="1"/>
    <col min="3" max="3" width="12.83203125" style="19" customWidth="1"/>
    <col min="4" max="4" width="9.16015625" style="19" customWidth="1"/>
    <col min="5" max="5" width="12" style="19" customWidth="1"/>
    <col min="6" max="6" width="2" style="19" customWidth="1"/>
    <col min="7" max="7" width="9.5" style="19" customWidth="1"/>
    <col min="8" max="8" width="12.5" style="19" customWidth="1"/>
    <col min="9" max="9" width="7.16015625" style="19" customWidth="1"/>
    <col min="10" max="10" width="11.66015625" style="19" customWidth="1"/>
    <col min="11" max="11" width="3.16015625" style="19" customWidth="1"/>
    <col min="12" max="12" width="12" style="19" customWidth="1"/>
    <col min="13" max="13" width="12.5" style="19" customWidth="1"/>
    <col min="14" max="14" width="8.33203125" style="19" customWidth="1"/>
    <col min="15" max="15" width="11.83203125" style="19" customWidth="1"/>
    <col min="16" max="16" width="2.5" style="19" customWidth="1"/>
    <col min="17" max="17" width="10.5" style="19" customWidth="1"/>
    <col min="18" max="18" width="12.5" style="19" customWidth="1"/>
    <col min="19" max="19" width="9.33203125" style="19" customWidth="1"/>
    <col min="20" max="20" width="11.66015625" style="19" customWidth="1"/>
    <col min="21" max="21" width="2.33203125" style="19" customWidth="1"/>
    <col min="22" max="22" width="9.33203125" style="19" customWidth="1"/>
    <col min="23" max="23" width="7.66015625" style="19" customWidth="1"/>
    <col min="24" max="24" width="10.33203125" style="19" customWidth="1"/>
    <col min="25" max="16384" width="9.33203125" style="6" customWidth="1"/>
  </cols>
  <sheetData>
    <row r="1" ht="12">
      <c r="A1" s="7" t="s">
        <v>104</v>
      </c>
    </row>
    <row r="2" spans="2:21" ht="12">
      <c r="B2" s="20"/>
      <c r="C2" s="20"/>
      <c r="D2" s="20"/>
      <c r="E2" s="20"/>
      <c r="F2" s="20"/>
      <c r="G2" s="20"/>
      <c r="H2" s="20"/>
      <c r="I2" s="21"/>
      <c r="J2" s="21"/>
      <c r="K2" s="20"/>
      <c r="L2" s="21"/>
      <c r="M2" s="21"/>
      <c r="N2" s="21"/>
      <c r="P2" s="20"/>
      <c r="U2" s="20"/>
    </row>
    <row r="3" spans="1:24" s="49" customFormat="1" ht="24.75" customHeight="1">
      <c r="A3" s="62" t="s">
        <v>29</v>
      </c>
      <c r="B3" s="64" t="s">
        <v>30</v>
      </c>
      <c r="C3" s="64"/>
      <c r="D3" s="64"/>
      <c r="E3" s="64"/>
      <c r="F3" s="22"/>
      <c r="G3" s="63" t="s">
        <v>31</v>
      </c>
      <c r="H3" s="63"/>
      <c r="I3" s="63"/>
      <c r="J3" s="63"/>
      <c r="K3" s="22"/>
      <c r="L3" s="63" t="s">
        <v>32</v>
      </c>
      <c r="M3" s="63"/>
      <c r="N3" s="63"/>
      <c r="O3" s="63"/>
      <c r="P3" s="22"/>
      <c r="Q3" s="63" t="s">
        <v>33</v>
      </c>
      <c r="R3" s="63"/>
      <c r="S3" s="63"/>
      <c r="T3" s="63"/>
      <c r="U3" s="22"/>
      <c r="V3" s="63" t="s">
        <v>34</v>
      </c>
      <c r="W3" s="63"/>
      <c r="X3" s="63"/>
    </row>
    <row r="4" spans="1:24" s="8" customFormat="1" ht="22.5">
      <c r="A4" s="62"/>
      <c r="B4" s="23" t="s">
        <v>35</v>
      </c>
      <c r="C4" s="23" t="s">
        <v>36</v>
      </c>
      <c r="D4" s="23" t="s">
        <v>37</v>
      </c>
      <c r="E4" s="23" t="s">
        <v>38</v>
      </c>
      <c r="F4" s="23"/>
      <c r="G4" s="23" t="s">
        <v>35</v>
      </c>
      <c r="H4" s="23" t="s">
        <v>36</v>
      </c>
      <c r="I4" s="23" t="s">
        <v>37</v>
      </c>
      <c r="J4" s="23" t="s">
        <v>38</v>
      </c>
      <c r="K4" s="23"/>
      <c r="L4" s="23" t="s">
        <v>35</v>
      </c>
      <c r="M4" s="23" t="s">
        <v>36</v>
      </c>
      <c r="N4" s="23" t="s">
        <v>37</v>
      </c>
      <c r="O4" s="23" t="s">
        <v>38</v>
      </c>
      <c r="P4" s="23"/>
      <c r="Q4" s="23" t="s">
        <v>35</v>
      </c>
      <c r="R4" s="23" t="s">
        <v>36</v>
      </c>
      <c r="S4" s="23" t="s">
        <v>37</v>
      </c>
      <c r="T4" s="23" t="s">
        <v>38</v>
      </c>
      <c r="U4" s="23"/>
      <c r="V4" s="23" t="s">
        <v>35</v>
      </c>
      <c r="W4" s="23" t="s">
        <v>37</v>
      </c>
      <c r="X4" s="23" t="s">
        <v>38</v>
      </c>
    </row>
    <row r="5" spans="1:26" ht="12" customHeight="1">
      <c r="A5" s="10" t="s">
        <v>17</v>
      </c>
      <c r="B5" s="13">
        <v>4032.23999999996</v>
      </c>
      <c r="C5" s="13">
        <v>10570.33999999995</v>
      </c>
      <c r="D5" s="13">
        <v>14.700000000000001</v>
      </c>
      <c r="E5" s="13">
        <v>7.589999999999999</v>
      </c>
      <c r="F5" s="13"/>
      <c r="G5" s="11">
        <v>3434.6999999999766</v>
      </c>
      <c r="H5" s="11">
        <v>4288.9299999999885</v>
      </c>
      <c r="I5" s="11">
        <v>17.68</v>
      </c>
      <c r="J5" s="13">
        <v>7.590000000000001</v>
      </c>
      <c r="K5" s="13"/>
      <c r="L5" s="13">
        <v>16764.68999999999</v>
      </c>
      <c r="M5" s="13">
        <v>2561.250000000003</v>
      </c>
      <c r="N5" s="13">
        <v>709.3700000000002</v>
      </c>
      <c r="O5" s="13">
        <v>181.31000000000012</v>
      </c>
      <c r="P5" s="13"/>
      <c r="Q5" s="13">
        <v>3423.099999999979</v>
      </c>
      <c r="R5" s="13">
        <v>72</v>
      </c>
      <c r="S5" s="13">
        <v>29.11</v>
      </c>
      <c r="T5" s="13">
        <v>17.139999999999986</v>
      </c>
      <c r="U5" s="13"/>
      <c r="V5" s="13">
        <v>96.77000000000001</v>
      </c>
      <c r="W5" s="13">
        <v>15.5</v>
      </c>
      <c r="X5" s="13">
        <v>0.92</v>
      </c>
      <c r="Y5" s="24"/>
      <c r="Z5" s="24"/>
    </row>
    <row r="6" spans="1:26" ht="12">
      <c r="A6" s="12" t="s">
        <v>18</v>
      </c>
      <c r="B6" s="13">
        <v>8850.419999999873</v>
      </c>
      <c r="C6" s="13">
        <v>22846.1600000001</v>
      </c>
      <c r="D6" s="13">
        <v>37.81999999999999</v>
      </c>
      <c r="E6" s="13">
        <v>11.559999999999995</v>
      </c>
      <c r="F6" s="13"/>
      <c r="G6" s="11">
        <v>9037.499999999898</v>
      </c>
      <c r="H6" s="11">
        <v>11080.419999999987</v>
      </c>
      <c r="I6" s="11">
        <v>32.510000000000005</v>
      </c>
      <c r="J6" s="13">
        <v>20.44000000000001</v>
      </c>
      <c r="K6" s="13"/>
      <c r="L6" s="13">
        <v>50908.7400000056</v>
      </c>
      <c r="M6" s="13">
        <v>5454.199999999978</v>
      </c>
      <c r="N6" s="13">
        <v>1323.2200000000012</v>
      </c>
      <c r="O6" s="13">
        <v>1050.389999999994</v>
      </c>
      <c r="P6" s="13"/>
      <c r="Q6" s="13">
        <v>7218.769999999895</v>
      </c>
      <c r="R6" s="13">
        <v>243.84999999999994</v>
      </c>
      <c r="S6" s="13">
        <v>128.14000000000019</v>
      </c>
      <c r="T6" s="13">
        <v>127.65000000000018</v>
      </c>
      <c r="U6" s="13"/>
      <c r="V6" s="13">
        <v>177.45999999999992</v>
      </c>
      <c r="W6" s="13">
        <v>30.570000000000004</v>
      </c>
      <c r="X6" s="13">
        <v>0.04</v>
      </c>
      <c r="Y6" s="24"/>
      <c r="Z6" s="24"/>
    </row>
    <row r="7" spans="1:26" ht="12">
      <c r="A7" s="14" t="s">
        <v>19</v>
      </c>
      <c r="B7" s="13">
        <v>6022.349999999903</v>
      </c>
      <c r="C7" s="13">
        <v>16861.319999999934</v>
      </c>
      <c r="D7" s="13">
        <v>37.5</v>
      </c>
      <c r="E7" s="13">
        <v>23.989999999999995</v>
      </c>
      <c r="F7" s="13"/>
      <c r="G7" s="11">
        <v>5370.409999999924</v>
      </c>
      <c r="H7" s="11">
        <v>7403.199999999994</v>
      </c>
      <c r="I7" s="11">
        <v>29.590000000000003</v>
      </c>
      <c r="J7" s="13">
        <v>21.42999999999999</v>
      </c>
      <c r="K7" s="13"/>
      <c r="L7" s="13">
        <v>27537.520000002398</v>
      </c>
      <c r="M7" s="13">
        <v>3740.7400000000057</v>
      </c>
      <c r="N7" s="13">
        <v>846.5799999999979</v>
      </c>
      <c r="O7" s="13">
        <v>701.33</v>
      </c>
      <c r="P7" s="13"/>
      <c r="Q7" s="13">
        <v>4671.789999999957</v>
      </c>
      <c r="R7" s="13">
        <v>128.57999999999998</v>
      </c>
      <c r="S7" s="13">
        <v>94.39999999999996</v>
      </c>
      <c r="T7" s="13">
        <v>12.45</v>
      </c>
      <c r="U7" s="13"/>
      <c r="V7" s="13">
        <v>121.57999999999991</v>
      </c>
      <c r="W7" s="13">
        <v>22.88</v>
      </c>
      <c r="X7" s="13">
        <v>0</v>
      </c>
      <c r="Y7" s="24"/>
      <c r="Z7" s="24"/>
    </row>
    <row r="8" spans="1:26" ht="12">
      <c r="A8" s="12" t="s">
        <v>20</v>
      </c>
      <c r="B8" s="13">
        <v>22998.50000000181</v>
      </c>
      <c r="C8" s="13">
        <v>62281.350000000464</v>
      </c>
      <c r="D8" s="13">
        <v>77.82000000000001</v>
      </c>
      <c r="E8" s="13">
        <v>49.499999999999986</v>
      </c>
      <c r="F8" s="13"/>
      <c r="G8" s="11">
        <v>21023.450000000827</v>
      </c>
      <c r="H8" s="11">
        <v>24913.109999999986</v>
      </c>
      <c r="I8" s="11">
        <v>237.20000000000013</v>
      </c>
      <c r="J8" s="13">
        <v>152.93000000000015</v>
      </c>
      <c r="K8" s="13"/>
      <c r="L8" s="13">
        <v>170416.85999995854</v>
      </c>
      <c r="M8" s="13">
        <v>14156.799999999976</v>
      </c>
      <c r="N8" s="13">
        <v>4089.450000000004</v>
      </c>
      <c r="O8" s="13">
        <v>5469.010000000182</v>
      </c>
      <c r="P8" s="13"/>
      <c r="Q8" s="13">
        <v>31068.71000000324</v>
      </c>
      <c r="R8" s="13">
        <v>408.7599999999999</v>
      </c>
      <c r="S8" s="13">
        <v>364.5600000000005</v>
      </c>
      <c r="T8" s="13">
        <v>316.1300000000006</v>
      </c>
      <c r="U8" s="13"/>
      <c r="V8" s="13">
        <v>1726.7799999999925</v>
      </c>
      <c r="W8" s="13">
        <v>157.80999999999983</v>
      </c>
      <c r="X8" s="13">
        <v>98.60999999999989</v>
      </c>
      <c r="Y8" s="24"/>
      <c r="Z8" s="24"/>
    </row>
    <row r="9" spans="1:26" ht="12">
      <c r="A9" s="12" t="s">
        <v>21</v>
      </c>
      <c r="B9" s="13">
        <v>8051.369999999823</v>
      </c>
      <c r="C9" s="13">
        <v>17915.560000000012</v>
      </c>
      <c r="D9" s="13">
        <v>26.73</v>
      </c>
      <c r="E9" s="13">
        <v>32.76</v>
      </c>
      <c r="F9" s="13"/>
      <c r="G9" s="11">
        <v>7282.579999999916</v>
      </c>
      <c r="H9" s="11">
        <v>8021.879999999977</v>
      </c>
      <c r="I9" s="11">
        <v>19.04</v>
      </c>
      <c r="J9" s="13">
        <v>20.28999999999999</v>
      </c>
      <c r="K9" s="13"/>
      <c r="L9" s="13">
        <v>32552.12000000465</v>
      </c>
      <c r="M9" s="13">
        <v>2997.720000000003</v>
      </c>
      <c r="N9" s="13">
        <v>744.8500000000004</v>
      </c>
      <c r="O9" s="13">
        <v>801.3699999999975</v>
      </c>
      <c r="P9" s="13"/>
      <c r="Q9" s="13">
        <v>7530.259999999808</v>
      </c>
      <c r="R9" s="13">
        <v>128.98000000000002</v>
      </c>
      <c r="S9" s="13">
        <v>54.050000000000026</v>
      </c>
      <c r="T9" s="13">
        <v>359.5900000000006</v>
      </c>
      <c r="U9" s="13"/>
      <c r="V9" s="13">
        <v>356.80000000000035</v>
      </c>
      <c r="W9" s="13">
        <v>26.29</v>
      </c>
      <c r="X9" s="13">
        <v>12.2</v>
      </c>
      <c r="Y9" s="24"/>
      <c r="Z9" s="24"/>
    </row>
    <row r="10" spans="1:26" ht="12">
      <c r="A10" s="12" t="s">
        <v>22</v>
      </c>
      <c r="B10" s="13">
        <v>7227.219999999859</v>
      </c>
      <c r="C10" s="13">
        <v>23209.54000000003</v>
      </c>
      <c r="D10" s="13">
        <v>24.509999999999998</v>
      </c>
      <c r="E10" s="13">
        <v>77.50999999999998</v>
      </c>
      <c r="F10" s="13"/>
      <c r="G10" s="11">
        <v>8301.469999999847</v>
      </c>
      <c r="H10" s="11">
        <v>10201.17999999997</v>
      </c>
      <c r="I10" s="11">
        <v>23.46</v>
      </c>
      <c r="J10" s="13">
        <v>77.51000000000002</v>
      </c>
      <c r="K10" s="13"/>
      <c r="L10" s="13">
        <v>52606.95000000964</v>
      </c>
      <c r="M10" s="13">
        <v>5787.169999999977</v>
      </c>
      <c r="N10" s="13">
        <v>1347.9099999999983</v>
      </c>
      <c r="O10" s="13">
        <v>1778.699999999965</v>
      </c>
      <c r="P10" s="13"/>
      <c r="Q10" s="13">
        <v>5484.01999999995</v>
      </c>
      <c r="R10" s="13">
        <v>149.75999999999996</v>
      </c>
      <c r="S10" s="13">
        <v>57.48000000000002</v>
      </c>
      <c r="T10" s="13">
        <v>193.24000000000012</v>
      </c>
      <c r="U10" s="13"/>
      <c r="V10" s="13">
        <v>565.9899999999994</v>
      </c>
      <c r="W10" s="13">
        <v>61.62</v>
      </c>
      <c r="X10" s="13">
        <v>6.64</v>
      </c>
      <c r="Y10" s="24"/>
      <c r="Z10" s="24"/>
    </row>
    <row r="11" spans="1:26" ht="12">
      <c r="A11" s="12" t="s">
        <v>23</v>
      </c>
      <c r="B11" s="13">
        <v>7109.589999999907</v>
      </c>
      <c r="C11" s="13">
        <v>18405.700000000077</v>
      </c>
      <c r="D11" s="13">
        <v>12.510000000000003</v>
      </c>
      <c r="E11" s="13">
        <v>17.38999999999998</v>
      </c>
      <c r="F11" s="13"/>
      <c r="G11" s="11">
        <v>7362.759999999871</v>
      </c>
      <c r="H11" s="11">
        <v>8821.079999999989</v>
      </c>
      <c r="I11" s="11">
        <v>7.139999999999993</v>
      </c>
      <c r="J11" s="13">
        <v>69.81000000000002</v>
      </c>
      <c r="K11" s="13"/>
      <c r="L11" s="13">
        <v>43716.50000000731</v>
      </c>
      <c r="M11" s="13">
        <v>5484.039999999983</v>
      </c>
      <c r="N11" s="13">
        <v>3152.8099999999117</v>
      </c>
      <c r="O11" s="13">
        <v>1383.569999999979</v>
      </c>
      <c r="P11" s="13"/>
      <c r="Q11" s="13">
        <v>4877.319999999971</v>
      </c>
      <c r="R11" s="13">
        <v>147.09</v>
      </c>
      <c r="S11" s="13">
        <v>83.86000000000003</v>
      </c>
      <c r="T11" s="13">
        <v>26.499999999999996</v>
      </c>
      <c r="U11" s="13"/>
      <c r="V11" s="13">
        <v>161.64000000000001</v>
      </c>
      <c r="W11" s="13">
        <v>26.38</v>
      </c>
      <c r="X11" s="13">
        <v>0.16</v>
      </c>
      <c r="Y11" s="24"/>
      <c r="Z11" s="24"/>
    </row>
    <row r="12" spans="1:26" ht="12">
      <c r="A12" s="12" t="s">
        <v>24</v>
      </c>
      <c r="B12" s="13">
        <v>4682.859999999934</v>
      </c>
      <c r="C12" s="13">
        <v>14051.80999999994</v>
      </c>
      <c r="D12" s="13">
        <v>23.20000000000001</v>
      </c>
      <c r="E12" s="13">
        <v>2.74</v>
      </c>
      <c r="F12" s="13"/>
      <c r="G12" s="11">
        <v>6157.269999999919</v>
      </c>
      <c r="H12" s="11">
        <v>8145.389999999993</v>
      </c>
      <c r="I12" s="11">
        <v>6.15</v>
      </c>
      <c r="J12" s="13">
        <v>42.11000000000003</v>
      </c>
      <c r="K12" s="13"/>
      <c r="L12" s="13">
        <v>57105.17000000457</v>
      </c>
      <c r="M12" s="13">
        <v>3156.9000000000037</v>
      </c>
      <c r="N12" s="13">
        <v>644.3099999999994</v>
      </c>
      <c r="O12" s="13">
        <v>1363.9199999999903</v>
      </c>
      <c r="P12" s="13"/>
      <c r="Q12" s="13">
        <v>3403.0099999999716</v>
      </c>
      <c r="R12" s="13">
        <v>134.60000000000002</v>
      </c>
      <c r="S12" s="13">
        <v>54.599999999999994</v>
      </c>
      <c r="T12" s="13">
        <v>27.769999999999992</v>
      </c>
      <c r="U12" s="13"/>
      <c r="V12" s="13">
        <v>327.1300000000002</v>
      </c>
      <c r="W12" s="13">
        <v>32.45000000000002</v>
      </c>
      <c r="X12" s="13">
        <v>2.25</v>
      </c>
      <c r="Y12" s="24"/>
      <c r="Z12" s="24"/>
    </row>
    <row r="13" spans="1:26" ht="12">
      <c r="A13" s="12" t="s">
        <v>25</v>
      </c>
      <c r="B13" s="13">
        <v>4801.55999999997</v>
      </c>
      <c r="C13" s="13">
        <v>12266.269999999953</v>
      </c>
      <c r="D13" s="13">
        <v>10.91</v>
      </c>
      <c r="E13" s="13">
        <v>1.13</v>
      </c>
      <c r="F13" s="13"/>
      <c r="G13" s="11">
        <v>5388.019999999998</v>
      </c>
      <c r="H13" s="11">
        <v>6530.989999999984</v>
      </c>
      <c r="I13" s="11">
        <v>9.290000000000001</v>
      </c>
      <c r="J13" s="13">
        <v>13.699999999999998</v>
      </c>
      <c r="K13" s="13"/>
      <c r="L13" s="13">
        <v>13275.509999999938</v>
      </c>
      <c r="M13" s="13">
        <v>1737.1200000000015</v>
      </c>
      <c r="N13" s="13">
        <v>310.00000000000045</v>
      </c>
      <c r="O13" s="13">
        <v>74.13000000000001</v>
      </c>
      <c r="P13" s="13"/>
      <c r="Q13" s="13">
        <v>2913.9199999999805</v>
      </c>
      <c r="R13" s="13">
        <v>163</v>
      </c>
      <c r="S13" s="13">
        <v>34.33</v>
      </c>
      <c r="T13" s="13">
        <v>4.319999999999999</v>
      </c>
      <c r="U13" s="13"/>
      <c r="V13" s="13">
        <v>178.95</v>
      </c>
      <c r="W13" s="13">
        <v>15.110000000000001</v>
      </c>
      <c r="X13" s="13">
        <v>0.69</v>
      </c>
      <c r="Y13" s="24"/>
      <c r="Z13" s="24"/>
    </row>
    <row r="14" spans="1:26" ht="12">
      <c r="A14" s="12" t="s">
        <v>26</v>
      </c>
      <c r="B14" s="13">
        <v>23709.990000001748</v>
      </c>
      <c r="C14" s="13">
        <v>17735.260000000002</v>
      </c>
      <c r="D14" s="13">
        <v>12.399999999999999</v>
      </c>
      <c r="E14" s="13">
        <v>15.139999999999999</v>
      </c>
      <c r="F14" s="13"/>
      <c r="G14" s="11">
        <v>6590.699999999875</v>
      </c>
      <c r="H14" s="11">
        <v>7651.41999999999</v>
      </c>
      <c r="I14" s="11">
        <v>32.90999999999999</v>
      </c>
      <c r="J14" s="13">
        <v>44.72000000000002</v>
      </c>
      <c r="K14" s="13"/>
      <c r="L14" s="13">
        <v>36250.420000005164</v>
      </c>
      <c r="M14" s="13">
        <v>5034.819999999974</v>
      </c>
      <c r="N14" s="13">
        <v>1190.269999999999</v>
      </c>
      <c r="O14" s="13">
        <v>744.7699999999969</v>
      </c>
      <c r="P14" s="13"/>
      <c r="Q14" s="13">
        <v>4332.349999999955</v>
      </c>
      <c r="R14" s="13">
        <v>183.13</v>
      </c>
      <c r="S14" s="13">
        <v>80.39999999999999</v>
      </c>
      <c r="T14" s="13">
        <v>13.81</v>
      </c>
      <c r="U14" s="13"/>
      <c r="V14" s="13">
        <v>179.6200000000001</v>
      </c>
      <c r="W14" s="13">
        <v>61.49999999999999</v>
      </c>
      <c r="X14" s="13">
        <v>1.0999999999999999</v>
      </c>
      <c r="Y14" s="24"/>
      <c r="Z14" s="24"/>
    </row>
    <row r="15" spans="1:26" ht="12">
      <c r="A15" s="16" t="s">
        <v>27</v>
      </c>
      <c r="B15" s="17">
        <f>SUM(B5:B14)</f>
        <v>97486.10000000279</v>
      </c>
      <c r="C15" s="17">
        <f aca="true" t="shared" si="0" ref="C15:X15">SUM(C5:C14)</f>
        <v>216143.31000000046</v>
      </c>
      <c r="D15" s="17">
        <f t="shared" si="0"/>
        <v>278.09999999999997</v>
      </c>
      <c r="E15" s="17">
        <f t="shared" si="0"/>
        <v>239.30999999999995</v>
      </c>
      <c r="F15" s="17"/>
      <c r="G15" s="17">
        <f t="shared" si="0"/>
        <v>79948.86000000006</v>
      </c>
      <c r="H15" s="17">
        <f t="shared" si="0"/>
        <v>97057.59999999986</v>
      </c>
      <c r="I15" s="17">
        <f t="shared" si="0"/>
        <v>414.9700000000001</v>
      </c>
      <c r="J15" s="17">
        <f t="shared" si="0"/>
        <v>470.5300000000002</v>
      </c>
      <c r="K15" s="17"/>
      <c r="L15" s="17">
        <f t="shared" si="0"/>
        <v>501134.4799999978</v>
      </c>
      <c r="M15" s="17">
        <f t="shared" si="0"/>
        <v>50110.75999999991</v>
      </c>
      <c r="N15" s="17">
        <f t="shared" si="0"/>
        <v>14358.769999999911</v>
      </c>
      <c r="O15" s="17">
        <f t="shared" si="0"/>
        <v>13548.500000000106</v>
      </c>
      <c r="P15" s="17"/>
      <c r="Q15" s="17">
        <f t="shared" si="0"/>
        <v>74923.2500000027</v>
      </c>
      <c r="R15" s="17">
        <f t="shared" si="0"/>
        <v>1759.75</v>
      </c>
      <c r="S15" s="17">
        <f t="shared" si="0"/>
        <v>980.9300000000009</v>
      </c>
      <c r="T15" s="17">
        <f t="shared" si="0"/>
        <v>1098.6000000000015</v>
      </c>
      <c r="U15" s="17"/>
      <c r="V15" s="17">
        <f t="shared" si="0"/>
        <v>3892.7199999999916</v>
      </c>
      <c r="W15" s="17">
        <f t="shared" si="0"/>
        <v>450.1099999999998</v>
      </c>
      <c r="X15" s="17">
        <f t="shared" si="0"/>
        <v>122.60999999999987</v>
      </c>
      <c r="Y15" s="24"/>
      <c r="Z15" s="24"/>
    </row>
    <row r="16" spans="1:26" ht="12">
      <c r="A16" s="18" t="s">
        <v>39</v>
      </c>
      <c r="B16" s="25"/>
      <c r="C16" s="25"/>
      <c r="D16" s="25"/>
      <c r="E16" s="25"/>
      <c r="F16" s="25"/>
      <c r="G16" s="25"/>
      <c r="H16" s="25"/>
      <c r="I16" s="25"/>
      <c r="J16" s="25"/>
      <c r="K16" s="25"/>
      <c r="L16" s="25"/>
      <c r="M16" s="25"/>
      <c r="N16" s="25"/>
      <c r="O16" s="25"/>
      <c r="P16" s="25"/>
      <c r="Q16" s="25"/>
      <c r="R16" s="25"/>
      <c r="S16" s="25"/>
      <c r="T16" s="25"/>
      <c r="U16" s="25"/>
      <c r="V16" s="25"/>
      <c r="W16" s="25"/>
      <c r="X16" s="25"/>
      <c r="Y16" s="24"/>
      <c r="Z16" s="24"/>
    </row>
    <row r="17" spans="1:21" ht="12">
      <c r="A17" s="18" t="s">
        <v>28</v>
      </c>
      <c r="B17" s="10"/>
      <c r="C17" s="10"/>
      <c r="D17" s="10"/>
      <c r="E17" s="10"/>
      <c r="F17" s="10"/>
      <c r="G17" s="10"/>
      <c r="H17" s="10"/>
      <c r="I17" s="10"/>
      <c r="J17" s="10"/>
      <c r="K17" s="10"/>
      <c r="L17" s="10"/>
      <c r="M17" s="26"/>
      <c r="P17" s="10"/>
      <c r="U17" s="10"/>
    </row>
    <row r="18" spans="1:7" ht="11.25" customHeight="1">
      <c r="A18" s="51" t="s">
        <v>102</v>
      </c>
      <c r="B18" s="51"/>
      <c r="C18" s="51"/>
      <c r="D18" s="51"/>
      <c r="E18" s="51"/>
      <c r="F18" s="51"/>
      <c r="G18" s="51"/>
    </row>
  </sheetData>
  <sheetProtection selectLockedCells="1" selectUnlockedCells="1"/>
  <mergeCells count="6">
    <mergeCell ref="Q3:T3"/>
    <mergeCell ref="V3:X3"/>
    <mergeCell ref="A3:A4"/>
    <mergeCell ref="B3:E3"/>
    <mergeCell ref="G3:J3"/>
    <mergeCell ref="L3:O3"/>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1">
      <selection activeCell="H15" sqref="H15"/>
    </sheetView>
  </sheetViews>
  <sheetFormatPr defaultColWidth="9.33203125" defaultRowHeight="11.25"/>
  <cols>
    <col min="1" max="1" width="15.83203125" style="6" customWidth="1"/>
    <col min="2" max="2" width="13.66015625" style="6" customWidth="1"/>
    <col min="3" max="4" width="12.66015625" style="6" customWidth="1"/>
    <col min="5" max="5" width="11.33203125" style="6" customWidth="1"/>
    <col min="6" max="6" width="12.33203125" style="6" customWidth="1"/>
    <col min="7" max="7" width="11.83203125" style="6" customWidth="1"/>
    <col min="8" max="8" width="11" style="6" customWidth="1"/>
    <col min="9" max="16384" width="9.33203125" style="6" customWidth="1"/>
  </cols>
  <sheetData>
    <row r="1" ht="12">
      <c r="A1" s="7" t="s">
        <v>105</v>
      </c>
    </row>
    <row r="2" ht="12">
      <c r="H2" s="27"/>
    </row>
    <row r="3" spans="1:8" s="8" customFormat="1" ht="12.75" customHeight="1">
      <c r="A3" s="62" t="s">
        <v>9</v>
      </c>
      <c r="B3" s="58" t="s">
        <v>40</v>
      </c>
      <c r="C3" s="58"/>
      <c r="D3" s="58"/>
      <c r="E3" s="58"/>
      <c r="F3" s="58"/>
      <c r="G3" s="58"/>
      <c r="H3" s="65" t="s">
        <v>16</v>
      </c>
    </row>
    <row r="4" spans="1:8" s="8" customFormat="1" ht="22.5">
      <c r="A4" s="62"/>
      <c r="B4" s="9" t="s">
        <v>41</v>
      </c>
      <c r="C4" s="9" t="s">
        <v>42</v>
      </c>
      <c r="D4" s="9" t="s">
        <v>43</v>
      </c>
      <c r="E4" s="9" t="s">
        <v>44</v>
      </c>
      <c r="F4" s="9" t="s">
        <v>45</v>
      </c>
      <c r="G4" s="9" t="s">
        <v>46</v>
      </c>
      <c r="H4" s="65"/>
    </row>
    <row r="5" spans="1:9" ht="12">
      <c r="A5" s="10" t="s">
        <v>17</v>
      </c>
      <c r="B5" s="11">
        <v>73.94</v>
      </c>
      <c r="C5" s="11">
        <v>128.04999999999995</v>
      </c>
      <c r="D5" s="11">
        <v>7286.989999999889</v>
      </c>
      <c r="E5" s="11">
        <v>18405.360000000695</v>
      </c>
      <c r="F5" s="11">
        <v>1843.59999999999</v>
      </c>
      <c r="G5" s="11">
        <v>13.56</v>
      </c>
      <c r="H5" s="11">
        <v>27751.50000000058</v>
      </c>
      <c r="I5" s="19"/>
    </row>
    <row r="6" spans="1:9" ht="12">
      <c r="A6" s="12" t="s">
        <v>18</v>
      </c>
      <c r="B6" s="13">
        <v>498.20000000000016</v>
      </c>
      <c r="C6" s="13">
        <v>947.1500000000016</v>
      </c>
      <c r="D6" s="13">
        <v>23189.390000001255</v>
      </c>
      <c r="E6" s="13">
        <v>47073.34000000736</v>
      </c>
      <c r="F6" s="13">
        <v>4340.289999999972</v>
      </c>
      <c r="G6" s="13">
        <v>144.5199999999999</v>
      </c>
      <c r="H6" s="11">
        <v>76192.89000000859</v>
      </c>
      <c r="I6" s="19"/>
    </row>
    <row r="7" spans="1:9" s="15" customFormat="1" ht="12">
      <c r="A7" s="14" t="s">
        <v>19</v>
      </c>
      <c r="B7" s="13">
        <v>93.85</v>
      </c>
      <c r="C7" s="13">
        <v>535.0800000000003</v>
      </c>
      <c r="D7" s="13">
        <v>13056.199999999762</v>
      </c>
      <c r="E7" s="13">
        <v>26949.17000000303</v>
      </c>
      <c r="F7" s="13">
        <v>2880.739999999986</v>
      </c>
      <c r="G7" s="13">
        <v>208.60999999999981</v>
      </c>
      <c r="H7" s="11">
        <v>43723.65000000277</v>
      </c>
      <c r="I7" s="28"/>
    </row>
    <row r="8" spans="1:9" ht="12">
      <c r="A8" s="12" t="s">
        <v>20</v>
      </c>
      <c r="B8" s="13">
        <v>1747.8000000000004</v>
      </c>
      <c r="C8" s="13">
        <v>8003.679999999916</v>
      </c>
      <c r="D8" s="13">
        <v>98942.86000002558</v>
      </c>
      <c r="E8" s="13">
        <v>126387.77000004724</v>
      </c>
      <c r="F8" s="13">
        <v>11415.789999999635</v>
      </c>
      <c r="G8" s="13">
        <v>736.4</v>
      </c>
      <c r="H8" s="11">
        <v>247234.30000007237</v>
      </c>
      <c r="I8" s="19"/>
    </row>
    <row r="9" spans="1:9" ht="12">
      <c r="A9" s="12" t="s">
        <v>21</v>
      </c>
      <c r="B9" s="13">
        <v>218.92999999999998</v>
      </c>
      <c r="C9" s="13">
        <v>736.3800000000003</v>
      </c>
      <c r="D9" s="13">
        <v>19487.65000000033</v>
      </c>
      <c r="E9" s="13">
        <v>31914.300000005795</v>
      </c>
      <c r="F9" s="13">
        <v>3234.869999999999</v>
      </c>
      <c r="G9" s="13">
        <v>181</v>
      </c>
      <c r="H9" s="11">
        <v>55773.13000000612</v>
      </c>
      <c r="I9" s="19"/>
    </row>
    <row r="10" spans="1:9" ht="12">
      <c r="A10" s="12" t="s">
        <v>22</v>
      </c>
      <c r="B10" s="13">
        <v>330.38000000000005</v>
      </c>
      <c r="C10" s="13">
        <v>1153.479999999993</v>
      </c>
      <c r="D10" s="13">
        <v>23970.88000000134</v>
      </c>
      <c r="E10" s="13">
        <v>43886.40000000778</v>
      </c>
      <c r="F10" s="13">
        <v>4599.759999999955</v>
      </c>
      <c r="G10" s="13">
        <v>244.74999999999991</v>
      </c>
      <c r="H10" s="11">
        <v>74185.65000000906</v>
      </c>
      <c r="I10" s="19"/>
    </row>
    <row r="11" spans="1:9" ht="12">
      <c r="A11" s="12" t="s">
        <v>23</v>
      </c>
      <c r="B11" s="13">
        <v>116.19999999999997</v>
      </c>
      <c r="C11" s="13">
        <v>380.76000000000005</v>
      </c>
      <c r="D11" s="13">
        <v>17809.060000000063</v>
      </c>
      <c r="E11" s="13">
        <v>40518.43000000642</v>
      </c>
      <c r="F11" s="13">
        <v>4089.199999999984</v>
      </c>
      <c r="G11" s="13">
        <v>314.1600000000001</v>
      </c>
      <c r="H11" s="11">
        <v>63227.810000006466</v>
      </c>
      <c r="I11" s="19"/>
    </row>
    <row r="12" spans="1:9" ht="12">
      <c r="A12" s="12" t="s">
        <v>24</v>
      </c>
      <c r="B12" s="13">
        <v>406.9899999999999</v>
      </c>
      <c r="C12" s="13">
        <v>8746.889999999983</v>
      </c>
      <c r="D12" s="13">
        <v>27114.70000000198</v>
      </c>
      <c r="E12" s="13">
        <v>32802.41000000513</v>
      </c>
      <c r="F12" s="13">
        <v>2476.559999999998</v>
      </c>
      <c r="G12" s="13">
        <v>127.88999999999997</v>
      </c>
      <c r="H12" s="11">
        <v>71675.44000000709</v>
      </c>
      <c r="I12" s="19"/>
    </row>
    <row r="13" spans="1:9" ht="12">
      <c r="A13" s="12" t="s">
        <v>25</v>
      </c>
      <c r="B13" s="13">
        <v>28.52999999999999</v>
      </c>
      <c r="C13" s="13">
        <v>232.53000000000011</v>
      </c>
      <c r="D13" s="13">
        <v>6552.6599999999235</v>
      </c>
      <c r="E13" s="13">
        <v>17930.050000000516</v>
      </c>
      <c r="F13" s="13">
        <v>1661.0499999999997</v>
      </c>
      <c r="G13" s="13">
        <v>153.14</v>
      </c>
      <c r="H13" s="11">
        <v>26557.96000000044</v>
      </c>
      <c r="I13" s="19"/>
    </row>
    <row r="14" spans="1:9" ht="12">
      <c r="A14" s="12" t="s">
        <v>26</v>
      </c>
      <c r="B14" s="13">
        <v>96.65999999999995</v>
      </c>
      <c r="C14" s="13">
        <v>294.35999999999996</v>
      </c>
      <c r="D14" s="13">
        <v>17265.819999999887</v>
      </c>
      <c r="E14" s="13">
        <v>50357.31000001414</v>
      </c>
      <c r="F14" s="13">
        <v>2975.4999999999823</v>
      </c>
      <c r="G14" s="13">
        <v>73.42999999999998</v>
      </c>
      <c r="H14" s="11">
        <v>71063.080000014</v>
      </c>
      <c r="I14" s="19"/>
    </row>
    <row r="15" spans="1:9" ht="12">
      <c r="A15" s="16" t="s">
        <v>27</v>
      </c>
      <c r="B15" s="17">
        <v>3611.48</v>
      </c>
      <c r="C15" s="17">
        <v>21158.35999999989</v>
      </c>
      <c r="D15" s="17">
        <v>254676.21000003</v>
      </c>
      <c r="E15" s="17">
        <v>436224.5400000981</v>
      </c>
      <c r="F15" s="17">
        <v>39517.359999999506</v>
      </c>
      <c r="G15" s="17">
        <v>2197.4599999999996</v>
      </c>
      <c r="H15" s="17">
        <v>757385.4100001275</v>
      </c>
      <c r="I15" s="19"/>
    </row>
    <row r="16" spans="1:9" ht="12">
      <c r="A16" s="18" t="s">
        <v>39</v>
      </c>
      <c r="B16" s="25"/>
      <c r="C16" s="25"/>
      <c r="D16" s="25"/>
      <c r="E16" s="25"/>
      <c r="F16" s="25"/>
      <c r="G16" s="25"/>
      <c r="H16" s="25"/>
      <c r="I16" s="19"/>
    </row>
    <row r="17" spans="1:8" ht="12">
      <c r="A17" s="18" t="s">
        <v>28</v>
      </c>
      <c r="B17" s="10"/>
      <c r="C17" s="10"/>
      <c r="D17" s="10"/>
      <c r="E17" s="10"/>
      <c r="F17" s="10"/>
      <c r="G17" s="10"/>
      <c r="H17" s="19"/>
    </row>
    <row r="18" spans="1:8" ht="20.25" customHeight="1">
      <c r="A18" s="66" t="s">
        <v>102</v>
      </c>
      <c r="B18" s="66"/>
      <c r="C18" s="66"/>
      <c r="D18" s="66"/>
      <c r="E18" s="66"/>
      <c r="F18" s="66"/>
      <c r="G18" s="66"/>
      <c r="H18" s="66"/>
    </row>
    <row r="19" spans="2:8" ht="12">
      <c r="B19" s="19"/>
      <c r="C19" s="19"/>
      <c r="D19" s="19"/>
      <c r="E19" s="19"/>
      <c r="F19" s="19"/>
      <c r="G19" s="19"/>
      <c r="H19" s="19"/>
    </row>
  </sheetData>
  <sheetProtection selectLockedCells="1" selectUnlockedCells="1"/>
  <mergeCells count="4">
    <mergeCell ref="A3:A4"/>
    <mergeCell ref="B3:G3"/>
    <mergeCell ref="H3:H4"/>
    <mergeCell ref="A18:H18"/>
  </mergeCells>
  <printOptions/>
  <pageMargins left="0.7902777777777777" right="0.7902777777777777" top="0.9798611111111111" bottom="0.979861111111111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19"/>
  <sheetViews>
    <sheetView zoomScalePageLayoutView="0" workbookViewId="0" topLeftCell="A1">
      <selection activeCell="P13" sqref="P13"/>
    </sheetView>
  </sheetViews>
  <sheetFormatPr defaultColWidth="9.33203125" defaultRowHeight="11.25"/>
  <cols>
    <col min="1" max="1" width="16.83203125" style="6" customWidth="1"/>
    <col min="2" max="2" width="8.5" style="6" customWidth="1"/>
    <col min="3" max="3" width="10.66015625" style="6" customWidth="1"/>
    <col min="4" max="4" width="9.66015625" style="6" customWidth="1"/>
    <col min="5" max="5" width="9.5" style="6" customWidth="1"/>
    <col min="6" max="7" width="9.66015625" style="6" customWidth="1"/>
    <col min="8" max="8" width="15.5" style="6" customWidth="1"/>
    <col min="9" max="9" width="13.66015625" style="6" customWidth="1"/>
    <col min="10" max="10" width="10.16015625" style="6" customWidth="1"/>
    <col min="11" max="11" width="8.5" style="6" customWidth="1"/>
    <col min="12" max="16384" width="9.33203125" style="6" customWidth="1"/>
  </cols>
  <sheetData>
    <row r="1" ht="12">
      <c r="A1" s="37" t="s">
        <v>118</v>
      </c>
    </row>
    <row r="2" spans="2:11" ht="12">
      <c r="B2" s="27"/>
      <c r="C2" s="27"/>
      <c r="D2" s="27"/>
      <c r="E2" s="27"/>
      <c r="F2" s="29"/>
      <c r="G2" s="29"/>
      <c r="H2" s="27"/>
      <c r="I2" s="27"/>
      <c r="J2" s="27"/>
      <c r="K2" s="29"/>
    </row>
    <row r="3" spans="1:11" s="8" customFormat="1" ht="11.25" customHeight="1">
      <c r="A3" s="62" t="s">
        <v>9</v>
      </c>
      <c r="B3" s="65" t="s">
        <v>47</v>
      </c>
      <c r="C3" s="65"/>
      <c r="D3" s="65"/>
      <c r="E3" s="65"/>
      <c r="F3" s="65" t="s">
        <v>16</v>
      </c>
      <c r="G3" s="67" t="s">
        <v>48</v>
      </c>
      <c r="H3" s="68" t="s">
        <v>49</v>
      </c>
      <c r="I3" s="68"/>
      <c r="J3" s="68"/>
      <c r="K3" s="65" t="s">
        <v>16</v>
      </c>
    </row>
    <row r="4" spans="1:11" s="8" customFormat="1" ht="23.25" customHeight="1">
      <c r="A4" s="62"/>
      <c r="B4" s="69" t="s">
        <v>50</v>
      </c>
      <c r="C4" s="69"/>
      <c r="D4" s="69" t="s">
        <v>51</v>
      </c>
      <c r="E4" s="69"/>
      <c r="F4" s="65"/>
      <c r="G4" s="67"/>
      <c r="H4" s="58" t="s">
        <v>52</v>
      </c>
      <c r="I4" s="58" t="s">
        <v>53</v>
      </c>
      <c r="J4" s="58" t="s">
        <v>54</v>
      </c>
      <c r="K4" s="65"/>
    </row>
    <row r="5" spans="1:11" s="8" customFormat="1" ht="33.75">
      <c r="A5" s="62"/>
      <c r="B5" s="9" t="s">
        <v>16</v>
      </c>
      <c r="C5" s="9" t="s">
        <v>48</v>
      </c>
      <c r="D5" s="9" t="s">
        <v>16</v>
      </c>
      <c r="E5" s="9" t="s">
        <v>48</v>
      </c>
      <c r="F5" s="65"/>
      <c r="G5" s="67"/>
      <c r="H5" s="58"/>
      <c r="I5" s="58"/>
      <c r="J5" s="58"/>
      <c r="K5" s="65"/>
    </row>
    <row r="6" spans="1:13" ht="12">
      <c r="A6" s="10" t="s">
        <v>17</v>
      </c>
      <c r="B6" s="13">
        <v>1023.5499999999998</v>
      </c>
      <c r="C6" s="13">
        <v>524.2899999999998</v>
      </c>
      <c r="D6" s="13">
        <v>16468.96999999993</v>
      </c>
      <c r="E6" s="13">
        <v>5361.349999999978</v>
      </c>
      <c r="F6" s="11">
        <v>17492.5200000001</v>
      </c>
      <c r="G6" s="11">
        <f>C6+E6</f>
        <v>5885.639999999978</v>
      </c>
      <c r="H6" s="13">
        <v>442.44999999999993</v>
      </c>
      <c r="I6" s="13">
        <v>340.6100000000002</v>
      </c>
      <c r="J6" s="13">
        <v>3.3</v>
      </c>
      <c r="K6" s="13">
        <v>786.3600000000001</v>
      </c>
      <c r="L6" s="19"/>
      <c r="M6" s="19"/>
    </row>
    <row r="7" spans="1:13" ht="12">
      <c r="A7" s="12" t="s">
        <v>18</v>
      </c>
      <c r="B7" s="13">
        <v>2096.9100000000008</v>
      </c>
      <c r="C7" s="13">
        <v>1061.3600000000006</v>
      </c>
      <c r="D7" s="13">
        <v>37527.72</v>
      </c>
      <c r="E7" s="13">
        <v>11550.24999999993</v>
      </c>
      <c r="F7" s="11">
        <v>39624.63000000025</v>
      </c>
      <c r="G7" s="11">
        <f aca="true" t="shared" si="0" ref="G7:G16">C7+E7</f>
        <v>12611.609999999931</v>
      </c>
      <c r="H7" s="13">
        <v>953.840000000001</v>
      </c>
      <c r="I7" s="13">
        <v>548.2399999999996</v>
      </c>
      <c r="J7" s="13">
        <v>50.18000000000011</v>
      </c>
      <c r="K7" s="13">
        <v>1552.2600000000007</v>
      </c>
      <c r="L7" s="19"/>
      <c r="M7" s="19"/>
    </row>
    <row r="8" spans="1:13" ht="12">
      <c r="A8" s="14" t="s">
        <v>19</v>
      </c>
      <c r="B8" s="13">
        <v>1711.2600000000002</v>
      </c>
      <c r="C8" s="13">
        <v>904.2300000000004</v>
      </c>
      <c r="D8" s="13">
        <v>26422.580000000027</v>
      </c>
      <c r="E8" s="13">
        <v>8086.239999999966</v>
      </c>
      <c r="F8" s="11">
        <v>28133.840000000102</v>
      </c>
      <c r="G8" s="11">
        <f t="shared" si="0"/>
        <v>8990.469999999967</v>
      </c>
      <c r="H8" s="13">
        <v>572.8400000000005</v>
      </c>
      <c r="I8" s="13">
        <v>439.2600000000003</v>
      </c>
      <c r="J8" s="13">
        <v>18.84999999999999</v>
      </c>
      <c r="K8" s="13">
        <v>1030.9500000000007</v>
      </c>
      <c r="L8" s="19"/>
      <c r="M8" s="19"/>
    </row>
    <row r="9" spans="1:13" ht="12">
      <c r="A9" s="12" t="s">
        <v>20</v>
      </c>
      <c r="B9" s="13">
        <v>4397.159999999999</v>
      </c>
      <c r="C9" s="13">
        <v>2339.259999999998</v>
      </c>
      <c r="D9" s="13">
        <v>97362.86000000066</v>
      </c>
      <c r="E9" s="13">
        <v>30655.270000000095</v>
      </c>
      <c r="F9" s="11">
        <v>101760.0200000024</v>
      </c>
      <c r="G9" s="11">
        <f t="shared" si="0"/>
        <v>32994.53000000009</v>
      </c>
      <c r="H9" s="13">
        <v>3039.520000000001</v>
      </c>
      <c r="I9" s="13">
        <v>1829.4899999999918</v>
      </c>
      <c r="J9" s="13">
        <v>57.83000000000016</v>
      </c>
      <c r="K9" s="13">
        <v>4926.839999999993</v>
      </c>
      <c r="L9" s="19"/>
      <c r="M9" s="19"/>
    </row>
    <row r="10" spans="1:13" ht="12">
      <c r="A10" s="12" t="s">
        <v>21</v>
      </c>
      <c r="B10" s="13">
        <v>1777.59</v>
      </c>
      <c r="C10" s="13">
        <v>976.3200000000002</v>
      </c>
      <c r="D10" s="13">
        <v>27286.549999999985</v>
      </c>
      <c r="E10" s="13">
        <v>9150.87999999997</v>
      </c>
      <c r="F10" s="11">
        <v>29064.14000000012</v>
      </c>
      <c r="G10" s="11">
        <f t="shared" si="0"/>
        <v>10127.19999999997</v>
      </c>
      <c r="H10" s="13">
        <v>597.9200000000005</v>
      </c>
      <c r="I10" s="13">
        <v>251.7799999999998</v>
      </c>
      <c r="J10" s="13">
        <v>21.259999999999987</v>
      </c>
      <c r="K10" s="13">
        <v>870.9600000000003</v>
      </c>
      <c r="L10" s="19"/>
      <c r="M10" s="19"/>
    </row>
    <row r="11" spans="1:13" ht="12">
      <c r="A11" s="12" t="s">
        <v>22</v>
      </c>
      <c r="B11" s="13">
        <v>1895.24</v>
      </c>
      <c r="C11" s="13">
        <v>965.8000000000001</v>
      </c>
      <c r="D11" s="13">
        <v>37452.41000000002</v>
      </c>
      <c r="E11" s="13">
        <v>11790.359999999955</v>
      </c>
      <c r="F11" s="11">
        <v>39347.650000000205</v>
      </c>
      <c r="G11" s="11">
        <f t="shared" si="0"/>
        <v>12756.159999999954</v>
      </c>
      <c r="H11" s="13">
        <v>959.03</v>
      </c>
      <c r="I11" s="13">
        <v>533.5699999999999</v>
      </c>
      <c r="J11" s="13">
        <v>22.37999999999997</v>
      </c>
      <c r="K11" s="13">
        <v>1514.9799999999998</v>
      </c>
      <c r="L11" s="19"/>
      <c r="M11" s="19"/>
    </row>
    <row r="12" spans="1:13" ht="12">
      <c r="A12" s="12" t="s">
        <v>23</v>
      </c>
      <c r="B12" s="13">
        <v>1760.1800000000003</v>
      </c>
      <c r="C12" s="13">
        <v>893.58</v>
      </c>
      <c r="D12" s="13">
        <v>31097.730000000047</v>
      </c>
      <c r="E12" s="13">
        <v>9771.889999999963</v>
      </c>
      <c r="F12" s="11">
        <v>32857.91000000013</v>
      </c>
      <c r="G12" s="11">
        <f t="shared" si="0"/>
        <v>10665.469999999963</v>
      </c>
      <c r="H12" s="13">
        <v>958.579999999999</v>
      </c>
      <c r="I12" s="13">
        <v>2301.279999999957</v>
      </c>
      <c r="J12" s="13">
        <v>22.839999999999968</v>
      </c>
      <c r="K12" s="13">
        <v>3282.699999999956</v>
      </c>
      <c r="L12" s="19"/>
      <c r="M12" s="19"/>
    </row>
    <row r="13" spans="1:13" ht="12">
      <c r="A13" s="12" t="s">
        <v>24</v>
      </c>
      <c r="B13" s="13">
        <v>1323.5600000000002</v>
      </c>
      <c r="C13" s="13">
        <v>670.42</v>
      </c>
      <c r="D13" s="13">
        <v>24165.13999999995</v>
      </c>
      <c r="E13" s="13">
        <v>8163.159999999981</v>
      </c>
      <c r="F13" s="11">
        <v>25488.70000000008</v>
      </c>
      <c r="G13" s="11">
        <f t="shared" si="0"/>
        <v>8833.57999999998</v>
      </c>
      <c r="H13" s="13">
        <v>571.5</v>
      </c>
      <c r="I13" s="13">
        <v>183.16999999999976</v>
      </c>
      <c r="J13" s="13">
        <v>6.039999999999994</v>
      </c>
      <c r="K13" s="13">
        <v>760.7099999999997</v>
      </c>
      <c r="L13" s="19"/>
      <c r="M13" s="19"/>
    </row>
    <row r="14" spans="1:13" ht="12">
      <c r="A14" s="12" t="s">
        <v>25</v>
      </c>
      <c r="B14" s="13">
        <v>1260.7599999999998</v>
      </c>
      <c r="C14" s="13">
        <v>652.7400000000001</v>
      </c>
      <c r="D14" s="13">
        <v>19436.619999999933</v>
      </c>
      <c r="E14" s="13">
        <v>6645.849999999984</v>
      </c>
      <c r="F14" s="11">
        <v>20697.380000000056</v>
      </c>
      <c r="G14" s="11">
        <f t="shared" si="0"/>
        <v>7298.589999999984</v>
      </c>
      <c r="H14" s="13">
        <v>212.28999999999996</v>
      </c>
      <c r="I14" s="13">
        <v>161.54000000000005</v>
      </c>
      <c r="J14" s="13">
        <v>5.81</v>
      </c>
      <c r="K14" s="13">
        <v>379.64000000000004</v>
      </c>
      <c r="L14" s="19"/>
      <c r="M14" s="19"/>
    </row>
    <row r="15" spans="1:13" ht="12">
      <c r="A15" s="12" t="s">
        <v>26</v>
      </c>
      <c r="B15" s="13">
        <v>1202.7800000000002</v>
      </c>
      <c r="C15" s="13">
        <v>627.01</v>
      </c>
      <c r="D15" s="13">
        <v>29401.849999999984</v>
      </c>
      <c r="E15" s="13">
        <v>9397.939999999942</v>
      </c>
      <c r="F15" s="11">
        <v>30604.630000000212</v>
      </c>
      <c r="G15" s="11">
        <f t="shared" si="0"/>
        <v>10024.949999999943</v>
      </c>
      <c r="H15" s="13">
        <v>918.8899999999994</v>
      </c>
      <c r="I15" s="13">
        <v>448.65999999999985</v>
      </c>
      <c r="J15" s="13">
        <v>9.929999999999996</v>
      </c>
      <c r="K15" s="13">
        <v>1377.4799999999993</v>
      </c>
      <c r="L15" s="19"/>
      <c r="M15" s="19"/>
    </row>
    <row r="16" spans="1:13" ht="12">
      <c r="A16" s="16" t="s">
        <v>27</v>
      </c>
      <c r="B16" s="17">
        <v>18448.989999999998</v>
      </c>
      <c r="C16" s="17">
        <v>9615.009999999998</v>
      </c>
      <c r="D16" s="17">
        <v>346622.4300000005</v>
      </c>
      <c r="E16" s="17">
        <v>110573.18999999974</v>
      </c>
      <c r="F16" s="17">
        <v>365071.4200000037</v>
      </c>
      <c r="G16" s="55">
        <f t="shared" si="0"/>
        <v>120188.19999999974</v>
      </c>
      <c r="H16" s="17">
        <v>9226.86</v>
      </c>
      <c r="I16" s="17">
        <v>7037.5999999999485</v>
      </c>
      <c r="J16" s="17">
        <v>218.4200000000002</v>
      </c>
      <c r="K16" s="17">
        <v>16482.87999999995</v>
      </c>
      <c r="L16" s="19"/>
      <c r="M16" s="19"/>
    </row>
    <row r="17" spans="1:13" ht="12">
      <c r="A17" s="18" t="s">
        <v>39</v>
      </c>
      <c r="B17" s="25"/>
      <c r="C17" s="25"/>
      <c r="D17" s="25"/>
      <c r="E17" s="25"/>
      <c r="F17" s="25"/>
      <c r="G17" s="25"/>
      <c r="H17" s="25"/>
      <c r="I17" s="25"/>
      <c r="J17" s="25"/>
      <c r="K17" s="25"/>
      <c r="L17" s="19"/>
      <c r="M17" s="19"/>
    </row>
    <row r="18" spans="1:13" ht="12">
      <c r="A18" s="18" t="s">
        <v>28</v>
      </c>
      <c r="B18" s="10"/>
      <c r="C18" s="10"/>
      <c r="D18" s="10"/>
      <c r="E18" s="10"/>
      <c r="F18" s="10"/>
      <c r="G18" s="10"/>
      <c r="H18" s="10"/>
      <c r="I18" s="10"/>
      <c r="J18" s="30"/>
      <c r="K18" s="19"/>
      <c r="L18" s="19"/>
      <c r="M18" s="19"/>
    </row>
    <row r="19" spans="1:13" ht="23.25" customHeight="1">
      <c r="A19" s="66" t="s">
        <v>102</v>
      </c>
      <c r="B19" s="66"/>
      <c r="C19" s="66"/>
      <c r="D19" s="66"/>
      <c r="E19" s="66"/>
      <c r="F19" s="66"/>
      <c r="G19" s="66"/>
      <c r="H19" s="66"/>
      <c r="I19" s="66"/>
      <c r="J19" s="66"/>
      <c r="K19" s="66"/>
      <c r="L19" s="19"/>
      <c r="M19" s="19"/>
    </row>
  </sheetData>
  <sheetProtection selectLockedCells="1" selectUnlockedCells="1"/>
  <mergeCells count="12">
    <mergeCell ref="A19:K19"/>
    <mergeCell ref="H3:J3"/>
    <mergeCell ref="K3:K5"/>
    <mergeCell ref="B4:C4"/>
    <mergeCell ref="D4:E4"/>
    <mergeCell ref="H4:H5"/>
    <mergeCell ref="I4:I5"/>
    <mergeCell ref="J4:J5"/>
    <mergeCell ref="A3:A5"/>
    <mergeCell ref="B3:E3"/>
    <mergeCell ref="F3:F5"/>
    <mergeCell ref="G3:G5"/>
  </mergeCells>
  <printOptions/>
  <pageMargins left="0.7902777777777777" right="0.7902777777777777" top="0.9798611111111111" bottom="0.9798611111111111"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O258"/>
  <sheetViews>
    <sheetView zoomScalePageLayoutView="0" workbookViewId="0" topLeftCell="A1">
      <selection activeCell="Q14" sqref="Q14"/>
    </sheetView>
  </sheetViews>
  <sheetFormatPr defaultColWidth="9.33203125" defaultRowHeight="11.25"/>
  <cols>
    <col min="1" max="1" width="75" style="6" customWidth="1"/>
    <col min="2" max="2" width="13.66015625" style="6" customWidth="1"/>
    <col min="3" max="3" width="12" style="6" customWidth="1"/>
    <col min="4" max="4" width="12.66015625" style="6" customWidth="1"/>
    <col min="5" max="5" width="10.5" style="6" customWidth="1"/>
    <col min="6" max="6" width="12.66015625" style="6" customWidth="1"/>
    <col min="7" max="7" width="12.16015625" style="6" customWidth="1"/>
    <col min="8" max="8" width="11.33203125" style="6" customWidth="1"/>
    <col min="9" max="9" width="12" style="6" customWidth="1"/>
    <col min="10" max="16384" width="9.33203125" style="6" customWidth="1"/>
  </cols>
  <sheetData>
    <row r="1" ht="12">
      <c r="A1" s="37" t="s">
        <v>117</v>
      </c>
    </row>
    <row r="3" spans="1:9" s="8" customFormat="1" ht="13.5" customHeight="1">
      <c r="A3" s="62" t="s">
        <v>55</v>
      </c>
      <c r="B3" s="58" t="s">
        <v>56</v>
      </c>
      <c r="C3" s="58"/>
      <c r="D3" s="58" t="s">
        <v>57</v>
      </c>
      <c r="E3" s="58"/>
      <c r="F3" s="58" t="s">
        <v>58</v>
      </c>
      <c r="G3" s="58"/>
      <c r="H3" s="58" t="s">
        <v>59</v>
      </c>
      <c r="I3" s="58"/>
    </row>
    <row r="4" spans="1:9" s="8" customFormat="1" ht="22.5">
      <c r="A4" s="62"/>
      <c r="B4" s="31" t="s">
        <v>16</v>
      </c>
      <c r="C4" s="31" t="s">
        <v>48</v>
      </c>
      <c r="D4" s="31" t="s">
        <v>16</v>
      </c>
      <c r="E4" s="31" t="s">
        <v>48</v>
      </c>
      <c r="F4" s="31" t="s">
        <v>16</v>
      </c>
      <c r="G4" s="31" t="s">
        <v>48</v>
      </c>
      <c r="H4" s="31" t="s">
        <v>16</v>
      </c>
      <c r="I4" s="31" t="s">
        <v>48</v>
      </c>
    </row>
    <row r="5" spans="1:15" ht="12">
      <c r="A5" s="32" t="s">
        <v>60</v>
      </c>
      <c r="B5" s="13">
        <v>1389.5000000000002</v>
      </c>
      <c r="C5" s="13">
        <v>99.28999999999996</v>
      </c>
      <c r="D5" s="13">
        <v>87.08</v>
      </c>
      <c r="E5" s="13">
        <v>14</v>
      </c>
      <c r="F5" s="13">
        <v>74.95000000000002</v>
      </c>
      <c r="G5" s="13">
        <v>10.850000000000001</v>
      </c>
      <c r="H5" s="13">
        <v>13.899999999999997</v>
      </c>
      <c r="I5" s="13">
        <v>0.39</v>
      </c>
      <c r="J5" s="19"/>
      <c r="K5"/>
      <c r="L5"/>
      <c r="M5"/>
      <c r="N5"/>
      <c r="O5"/>
    </row>
    <row r="6" spans="1:15" s="15" customFormat="1" ht="12">
      <c r="A6" s="32" t="s">
        <v>61</v>
      </c>
      <c r="B6" s="13">
        <v>243903.64000002661</v>
      </c>
      <c r="C6" s="13">
        <v>83251.59000002626</v>
      </c>
      <c r="D6" s="13">
        <v>43419.81000000004</v>
      </c>
      <c r="E6" s="13">
        <v>12398.339999999951</v>
      </c>
      <c r="F6" s="13">
        <v>3083.3299999999945</v>
      </c>
      <c r="G6" s="13">
        <v>775.259999999999</v>
      </c>
      <c r="H6" s="13">
        <v>9486.150000000194</v>
      </c>
      <c r="I6" s="13">
        <v>2755.1299999999947</v>
      </c>
      <c r="J6" s="28"/>
      <c r="K6"/>
      <c r="L6"/>
      <c r="M6"/>
      <c r="N6"/>
      <c r="O6"/>
    </row>
    <row r="7" spans="1:15" s="15" customFormat="1" ht="12">
      <c r="A7" s="32" t="s">
        <v>62</v>
      </c>
      <c r="B7" s="13">
        <v>1835.9700000000014</v>
      </c>
      <c r="C7" s="13">
        <v>628.2000000000007</v>
      </c>
      <c r="D7" s="13">
        <v>307.61</v>
      </c>
      <c r="E7" s="13">
        <v>87.56</v>
      </c>
      <c r="F7" s="13">
        <v>93.93999999999998</v>
      </c>
      <c r="G7" s="13">
        <v>12.670000000000002</v>
      </c>
      <c r="H7" s="13">
        <v>13.989999999999998</v>
      </c>
      <c r="I7" s="13">
        <v>9.79</v>
      </c>
      <c r="J7" s="28"/>
      <c r="K7"/>
      <c r="L7"/>
      <c r="M7"/>
      <c r="N7"/>
      <c r="O7"/>
    </row>
    <row r="8" spans="1:15" s="15" customFormat="1" ht="12">
      <c r="A8" s="32" t="s">
        <v>63</v>
      </c>
      <c r="B8" s="13">
        <v>15159.859999999862</v>
      </c>
      <c r="C8" s="13">
        <v>3425.7599999999866</v>
      </c>
      <c r="D8" s="13">
        <v>665.77</v>
      </c>
      <c r="E8" s="13">
        <v>114</v>
      </c>
      <c r="F8" s="13">
        <v>181.24</v>
      </c>
      <c r="G8" s="13">
        <v>37.71</v>
      </c>
      <c r="H8" s="13">
        <v>633.9999999999998</v>
      </c>
      <c r="I8" s="13">
        <v>171.05000000000007</v>
      </c>
      <c r="J8" s="28"/>
      <c r="K8"/>
      <c r="L8"/>
      <c r="M8"/>
      <c r="N8"/>
      <c r="O8"/>
    </row>
    <row r="9" spans="1:15" s="15" customFormat="1" ht="12">
      <c r="A9" s="32" t="s">
        <v>64</v>
      </c>
      <c r="B9" s="13">
        <v>52956.09000000834</v>
      </c>
      <c r="C9" s="13">
        <v>5678.679999999901</v>
      </c>
      <c r="D9" s="13">
        <v>41401.340000000404</v>
      </c>
      <c r="E9" s="13">
        <v>2532.2400000000034</v>
      </c>
      <c r="F9" s="13">
        <v>1044.089999999999</v>
      </c>
      <c r="G9" s="13">
        <v>128.82999999999996</v>
      </c>
      <c r="H9" s="13">
        <v>633.8300000000006</v>
      </c>
      <c r="I9" s="13">
        <v>64.05000000000001</v>
      </c>
      <c r="J9" s="28"/>
      <c r="K9"/>
      <c r="L9"/>
      <c r="M9"/>
      <c r="N9"/>
      <c r="O9"/>
    </row>
    <row r="10" spans="1:15" s="15" customFormat="1" ht="12">
      <c r="A10" s="32" t="s">
        <v>65</v>
      </c>
      <c r="B10" s="13">
        <v>123714.78000002287</v>
      </c>
      <c r="C10" s="13">
        <v>60174.58000001092</v>
      </c>
      <c r="D10" s="13">
        <v>85438.31000000064</v>
      </c>
      <c r="E10" s="13">
        <v>28966.560000000045</v>
      </c>
      <c r="F10" s="13">
        <v>2804.1999999999966</v>
      </c>
      <c r="G10" s="13">
        <v>985.1399999999991</v>
      </c>
      <c r="H10" s="13">
        <v>1105.279999999996</v>
      </c>
      <c r="I10" s="13">
        <v>572.2099999999967</v>
      </c>
      <c r="J10" s="28"/>
      <c r="K10"/>
      <c r="L10"/>
      <c r="M10"/>
      <c r="N10"/>
      <c r="O10"/>
    </row>
    <row r="11" spans="1:15" s="15" customFormat="1" ht="12">
      <c r="A11" s="32" t="s">
        <v>66</v>
      </c>
      <c r="B11" s="13">
        <v>41296.000000007545</v>
      </c>
      <c r="C11" s="13">
        <v>7243.719999999884</v>
      </c>
      <c r="D11" s="13">
        <v>7731.419999999991</v>
      </c>
      <c r="E11" s="13">
        <v>1138.0700000000004</v>
      </c>
      <c r="F11" s="13">
        <v>660.6900000000002</v>
      </c>
      <c r="G11" s="13">
        <v>150.35999999999999</v>
      </c>
      <c r="H11" s="13">
        <v>482.99</v>
      </c>
      <c r="I11" s="13">
        <v>137.16000000000003</v>
      </c>
      <c r="J11" s="28"/>
      <c r="K11"/>
      <c r="L11"/>
      <c r="M11"/>
      <c r="N11"/>
      <c r="O11"/>
    </row>
    <row r="12" spans="1:15" s="15" customFormat="1" ht="12">
      <c r="A12" s="32" t="s">
        <v>67</v>
      </c>
      <c r="B12" s="13">
        <v>70769.75000001649</v>
      </c>
      <c r="C12" s="13">
        <v>37189.30000000838</v>
      </c>
      <c r="D12" s="13">
        <v>33582.650000000074</v>
      </c>
      <c r="E12" s="13">
        <v>14544.999999999949</v>
      </c>
      <c r="F12" s="13">
        <v>623.5600000000007</v>
      </c>
      <c r="G12" s="13">
        <v>225.77000000000012</v>
      </c>
      <c r="H12" s="13">
        <v>272.8600000000006</v>
      </c>
      <c r="I12" s="13">
        <v>157.44000000000042</v>
      </c>
      <c r="J12" s="28"/>
      <c r="K12"/>
      <c r="L12"/>
      <c r="M12"/>
      <c r="N12"/>
      <c r="O12"/>
    </row>
    <row r="13" spans="1:15" s="15" customFormat="1" ht="12">
      <c r="A13" s="32" t="s">
        <v>68</v>
      </c>
      <c r="B13" s="13">
        <v>19895.599999999875</v>
      </c>
      <c r="C13" s="13">
        <v>9001.139999999945</v>
      </c>
      <c r="D13" s="13">
        <v>6956.089999999978</v>
      </c>
      <c r="E13" s="13">
        <v>1897.3900000000008</v>
      </c>
      <c r="F13" s="13">
        <v>768.6200000000001</v>
      </c>
      <c r="G13" s="13">
        <v>279.8500000000001</v>
      </c>
      <c r="H13" s="13">
        <v>148.44</v>
      </c>
      <c r="I13" s="13">
        <v>58.789999999999985</v>
      </c>
      <c r="J13" s="28"/>
      <c r="K13"/>
      <c r="L13"/>
      <c r="M13"/>
      <c r="N13"/>
      <c r="O13"/>
    </row>
    <row r="14" spans="1:15" s="15" customFormat="1" ht="12">
      <c r="A14" s="32" t="s">
        <v>69</v>
      </c>
      <c r="B14" s="13">
        <v>32401.99000000011</v>
      </c>
      <c r="C14" s="13">
        <v>17563.89000000013</v>
      </c>
      <c r="D14" s="13">
        <v>7502.039999999991</v>
      </c>
      <c r="E14" s="13">
        <v>2030.0100000000014</v>
      </c>
      <c r="F14" s="13">
        <v>400.4900000000003</v>
      </c>
      <c r="G14" s="13">
        <v>87.75</v>
      </c>
      <c r="H14" s="13">
        <v>91.64</v>
      </c>
      <c r="I14" s="13">
        <v>52.510000000000005</v>
      </c>
      <c r="J14" s="28"/>
      <c r="K14"/>
      <c r="L14"/>
      <c r="M14"/>
      <c r="N14"/>
      <c r="O14"/>
    </row>
    <row r="15" spans="1:15" s="15" customFormat="1" ht="12">
      <c r="A15" s="32" t="s">
        <v>70</v>
      </c>
      <c r="B15" s="13">
        <v>4717.899999999976</v>
      </c>
      <c r="C15" s="13">
        <v>3061.7399999999816</v>
      </c>
      <c r="D15" s="13">
        <v>21012.37999999997</v>
      </c>
      <c r="E15" s="13">
        <v>7629.549999999989</v>
      </c>
      <c r="F15" s="13">
        <v>915.6599999999999</v>
      </c>
      <c r="G15" s="13">
        <v>374.42999999999995</v>
      </c>
      <c r="H15" s="13">
        <v>41.449999999999996</v>
      </c>
      <c r="I15" s="13">
        <v>30.119999999999997</v>
      </c>
      <c r="J15" s="28"/>
      <c r="K15"/>
      <c r="L15"/>
      <c r="M15"/>
      <c r="N15"/>
      <c r="O15"/>
    </row>
    <row r="16" spans="1:15" s="15" customFormat="1" ht="12">
      <c r="A16" s="32" t="s">
        <v>71</v>
      </c>
      <c r="B16" s="13">
        <v>33397.95000000039</v>
      </c>
      <c r="C16" s="13">
        <v>20269.10000000055</v>
      </c>
      <c r="D16" s="13">
        <v>58981.58000000012</v>
      </c>
      <c r="E16" s="13">
        <v>20062.200000000073</v>
      </c>
      <c r="F16" s="13">
        <v>856.5899999999996</v>
      </c>
      <c r="G16" s="13">
        <v>289.4399999999997</v>
      </c>
      <c r="H16" s="13">
        <v>337.76</v>
      </c>
      <c r="I16" s="13">
        <v>189.54000000000008</v>
      </c>
      <c r="J16" s="28"/>
      <c r="K16"/>
      <c r="L16"/>
      <c r="M16"/>
      <c r="N16"/>
      <c r="O16"/>
    </row>
    <row r="17" spans="1:15" s="15" customFormat="1" ht="12">
      <c r="A17" s="32" t="s">
        <v>72</v>
      </c>
      <c r="B17" s="13">
        <v>51250.270000006785</v>
      </c>
      <c r="C17" s="13">
        <v>27101.760000003713</v>
      </c>
      <c r="D17" s="13">
        <v>11105.869999999966</v>
      </c>
      <c r="E17" s="13">
        <v>4051.4500000000003</v>
      </c>
      <c r="F17" s="13">
        <v>1387.7899999999986</v>
      </c>
      <c r="G17" s="13">
        <v>797.0299999999995</v>
      </c>
      <c r="H17" s="13">
        <v>1440.3799999999883</v>
      </c>
      <c r="I17" s="13">
        <v>880.2899999999918</v>
      </c>
      <c r="J17" s="28"/>
      <c r="K17"/>
      <c r="L17"/>
      <c r="M17"/>
      <c r="N17"/>
      <c r="O17"/>
    </row>
    <row r="18" spans="1:10" s="15" customFormat="1" ht="12">
      <c r="A18" s="32" t="s">
        <v>73</v>
      </c>
      <c r="B18" s="13">
        <v>5896.5099999999165</v>
      </c>
      <c r="C18" s="13">
        <v>4582.029999999916</v>
      </c>
      <c r="D18" s="13">
        <v>2464.92</v>
      </c>
      <c r="E18" s="13">
        <v>1060.4500000000005</v>
      </c>
      <c r="F18" s="13">
        <v>2566.719999999976</v>
      </c>
      <c r="G18" s="13">
        <v>1834.7599999999736</v>
      </c>
      <c r="H18" s="13">
        <v>68.65999999999993</v>
      </c>
      <c r="I18" s="13">
        <v>52.77999999999992</v>
      </c>
      <c r="J18" s="28"/>
    </row>
    <row r="19" spans="1:10" s="15" customFormat="1" ht="12">
      <c r="A19" s="32" t="s">
        <v>74</v>
      </c>
      <c r="B19" s="13">
        <v>35775.96000000313</v>
      </c>
      <c r="C19" s="13">
        <v>30084.86000000321</v>
      </c>
      <c r="D19" s="13">
        <v>21514.79999999992</v>
      </c>
      <c r="E19" s="13">
        <v>10796.929999999957</v>
      </c>
      <c r="F19" s="13">
        <v>551.09</v>
      </c>
      <c r="G19" s="13">
        <v>349.0200000000001</v>
      </c>
      <c r="H19" s="13">
        <v>471.42000000000024</v>
      </c>
      <c r="I19" s="13">
        <v>380.54000000000025</v>
      </c>
      <c r="J19" s="28"/>
    </row>
    <row r="20" spans="1:10" ht="12">
      <c r="A20" s="32" t="s">
        <v>75</v>
      </c>
      <c r="B20" s="13">
        <v>7156.500000000007</v>
      </c>
      <c r="C20" s="13">
        <v>3110.350000000005</v>
      </c>
      <c r="D20" s="13">
        <v>5489.54</v>
      </c>
      <c r="E20" s="13">
        <v>2075.060000000001</v>
      </c>
      <c r="F20" s="13">
        <v>278.4900000000001</v>
      </c>
      <c r="G20" s="13">
        <v>126.02999999999999</v>
      </c>
      <c r="H20" s="13">
        <v>27.479999999999983</v>
      </c>
      <c r="I20" s="13">
        <v>12.649999999999995</v>
      </c>
      <c r="J20" s="19"/>
    </row>
    <row r="21" spans="1:10" ht="12">
      <c r="A21" s="32" t="s">
        <v>76</v>
      </c>
      <c r="B21" s="13">
        <v>15867.139999999272</v>
      </c>
      <c r="C21" s="13">
        <v>11288.769999999327</v>
      </c>
      <c r="D21" s="13">
        <v>17410.20999999995</v>
      </c>
      <c r="E21" s="13">
        <v>10789.389999999963</v>
      </c>
      <c r="F21" s="13">
        <v>191.42999999999984</v>
      </c>
      <c r="G21" s="13">
        <v>76.29999999999995</v>
      </c>
      <c r="H21" s="13">
        <v>209.31999999999994</v>
      </c>
      <c r="I21" s="13">
        <v>96.3</v>
      </c>
      <c r="J21" s="19"/>
    </row>
    <row r="22" spans="1:10" ht="12">
      <c r="A22" s="16" t="s">
        <v>77</v>
      </c>
      <c r="B22" s="17">
        <v>757385.4100000913</v>
      </c>
      <c r="C22" s="17">
        <v>323754.76000005205</v>
      </c>
      <c r="D22" s="17">
        <v>365071.420000001</v>
      </c>
      <c r="E22" s="17">
        <v>120188.19999999992</v>
      </c>
      <c r="F22" s="17">
        <v>16482.87999999997</v>
      </c>
      <c r="G22" s="17">
        <v>6541.199999999971</v>
      </c>
      <c r="H22" s="17">
        <v>15479.55000000018</v>
      </c>
      <c r="I22" s="17">
        <v>5620.739999999983</v>
      </c>
      <c r="J22" s="19"/>
    </row>
    <row r="23" spans="1:10" ht="12">
      <c r="A23" s="18" t="s">
        <v>39</v>
      </c>
      <c r="B23" s="25"/>
      <c r="C23" s="25"/>
      <c r="D23" s="25"/>
      <c r="E23" s="25"/>
      <c r="F23" s="25"/>
      <c r="G23" s="25"/>
      <c r="H23" s="25"/>
      <c r="I23" s="25"/>
      <c r="J23" s="19"/>
    </row>
    <row r="24" spans="1:10" ht="12">
      <c r="A24" s="18" t="s">
        <v>28</v>
      </c>
      <c r="B24" s="10"/>
      <c r="C24" s="10"/>
      <c r="D24" s="10"/>
      <c r="E24" s="10"/>
      <c r="F24" s="10"/>
      <c r="G24" s="10"/>
      <c r="H24" s="10"/>
      <c r="I24" s="10"/>
      <c r="J24" s="19"/>
    </row>
    <row r="25" spans="1:11" ht="19.5" customHeight="1">
      <c r="A25" s="66" t="s">
        <v>102</v>
      </c>
      <c r="B25" s="66"/>
      <c r="C25" s="66"/>
      <c r="D25" s="66"/>
      <c r="E25" s="66"/>
      <c r="F25" s="66"/>
      <c r="G25" s="66"/>
      <c r="H25" s="66"/>
      <c r="I25" s="66"/>
      <c r="J25" s="66"/>
      <c r="K25" s="66"/>
    </row>
    <row r="26" spans="2:9" ht="12">
      <c r="B26" s="19"/>
      <c r="C26" s="19"/>
      <c r="D26" s="19"/>
      <c r="E26" s="19"/>
      <c r="F26" s="19"/>
      <c r="G26" s="19"/>
      <c r="H26" s="19"/>
      <c r="I26" s="19"/>
    </row>
    <row r="27" spans="2:9" ht="12">
      <c r="B27" s="19"/>
      <c r="C27" s="19"/>
      <c r="D27" s="19"/>
      <c r="E27" s="19"/>
      <c r="F27" s="19"/>
      <c r="G27" s="19"/>
      <c r="H27" s="19"/>
      <c r="I27" s="19"/>
    </row>
    <row r="28" spans="2:9" ht="12">
      <c r="B28" s="19"/>
      <c r="C28" s="19"/>
      <c r="D28" s="19"/>
      <c r="E28" s="19"/>
      <c r="F28" s="19"/>
      <c r="G28" s="19"/>
      <c r="H28" s="19"/>
      <c r="I28" s="19"/>
    </row>
    <row r="29" spans="2:9" ht="12">
      <c r="B29" s="19"/>
      <c r="C29" s="19"/>
      <c r="D29" s="19"/>
      <c r="E29" s="19"/>
      <c r="F29" s="19"/>
      <c r="G29" s="19"/>
      <c r="H29" s="19"/>
      <c r="I29" s="19"/>
    </row>
    <row r="30" spans="2:9" ht="12">
      <c r="B30" s="19"/>
      <c r="C30" s="19"/>
      <c r="D30" s="19"/>
      <c r="E30" s="19"/>
      <c r="F30" s="19"/>
      <c r="G30" s="19"/>
      <c r="H30" s="19"/>
      <c r="I30" s="19"/>
    </row>
    <row r="31" spans="2:9" ht="12">
      <c r="B31" s="19"/>
      <c r="C31" s="19"/>
      <c r="D31" s="19"/>
      <c r="E31" s="19"/>
      <c r="F31" s="19"/>
      <c r="G31" s="19"/>
      <c r="H31" s="19"/>
      <c r="I31" s="19"/>
    </row>
    <row r="32" spans="2:9" ht="12">
      <c r="B32" s="19"/>
      <c r="C32" s="19"/>
      <c r="D32" s="19"/>
      <c r="E32" s="19"/>
      <c r="F32" s="19"/>
      <c r="G32" s="19"/>
      <c r="H32" s="19"/>
      <c r="I32" s="19"/>
    </row>
    <row r="33" spans="2:9" ht="12">
      <c r="B33" s="19"/>
      <c r="C33" s="19"/>
      <c r="D33" s="19"/>
      <c r="E33" s="19"/>
      <c r="F33" s="19"/>
      <c r="G33" s="19"/>
      <c r="H33" s="19"/>
      <c r="I33" s="19"/>
    </row>
    <row r="34" spans="2:9" ht="12">
      <c r="B34" s="19"/>
      <c r="C34" s="19"/>
      <c r="D34" s="19"/>
      <c r="E34" s="19"/>
      <c r="F34" s="19"/>
      <c r="G34" s="19"/>
      <c r="H34" s="19"/>
      <c r="I34" s="19"/>
    </row>
    <row r="35" spans="2:9" ht="12">
      <c r="B35" s="19"/>
      <c r="C35" s="19"/>
      <c r="D35" s="19"/>
      <c r="E35" s="19"/>
      <c r="F35" s="19"/>
      <c r="G35" s="19"/>
      <c r="H35" s="19"/>
      <c r="I35" s="19"/>
    </row>
    <row r="36" spans="2:9" ht="12">
      <c r="B36" s="19"/>
      <c r="C36" s="19"/>
      <c r="D36" s="19"/>
      <c r="E36" s="19"/>
      <c r="F36" s="19"/>
      <c r="G36" s="19"/>
      <c r="H36" s="19"/>
      <c r="I36" s="19"/>
    </row>
    <row r="37" spans="2:9" ht="12">
      <c r="B37" s="19"/>
      <c r="C37" s="19"/>
      <c r="D37" s="19"/>
      <c r="E37" s="19"/>
      <c r="F37" s="19"/>
      <c r="G37" s="19"/>
      <c r="H37" s="19"/>
      <c r="I37" s="19"/>
    </row>
    <row r="38" spans="2:9" ht="12">
      <c r="B38" s="19"/>
      <c r="C38" s="19"/>
      <c r="D38" s="19"/>
      <c r="E38" s="19"/>
      <c r="F38" s="19"/>
      <c r="G38" s="19"/>
      <c r="H38" s="19"/>
      <c r="I38" s="19"/>
    </row>
    <row r="39" spans="2:9" ht="12">
      <c r="B39" s="19"/>
      <c r="C39" s="19"/>
      <c r="D39" s="19"/>
      <c r="E39" s="19"/>
      <c r="F39" s="19"/>
      <c r="G39" s="19"/>
      <c r="H39" s="19"/>
      <c r="I39" s="19"/>
    </row>
    <row r="40" spans="2:9" ht="12">
      <c r="B40" s="19"/>
      <c r="C40" s="19"/>
      <c r="D40" s="19"/>
      <c r="E40" s="19"/>
      <c r="F40" s="19"/>
      <c r="G40" s="19"/>
      <c r="H40" s="19"/>
      <c r="I40" s="19"/>
    </row>
    <row r="41" spans="2:9" ht="12">
      <c r="B41" s="19"/>
      <c r="C41" s="19"/>
      <c r="D41" s="19"/>
      <c r="E41" s="19"/>
      <c r="F41" s="19"/>
      <c r="G41" s="19"/>
      <c r="H41" s="19"/>
      <c r="I41" s="19"/>
    </row>
    <row r="42" spans="2:9" ht="12">
      <c r="B42" s="19"/>
      <c r="C42" s="19"/>
      <c r="D42" s="19"/>
      <c r="E42" s="19"/>
      <c r="F42" s="19"/>
      <c r="G42" s="19"/>
      <c r="H42" s="19"/>
      <c r="I42" s="19"/>
    </row>
    <row r="43" spans="2:9" ht="12">
      <c r="B43" s="19"/>
      <c r="C43" s="19"/>
      <c r="D43" s="19"/>
      <c r="E43" s="19"/>
      <c r="F43" s="19"/>
      <c r="G43" s="19"/>
      <c r="H43" s="19"/>
      <c r="I43" s="19"/>
    </row>
    <row r="44" spans="2:9" ht="12">
      <c r="B44" s="19"/>
      <c r="C44" s="19"/>
      <c r="D44" s="19"/>
      <c r="E44" s="19"/>
      <c r="F44" s="19"/>
      <c r="G44" s="19"/>
      <c r="H44" s="19"/>
      <c r="I44" s="19"/>
    </row>
    <row r="45" spans="2:9" ht="12">
      <c r="B45" s="19"/>
      <c r="C45" s="19"/>
      <c r="D45" s="19"/>
      <c r="E45" s="19"/>
      <c r="F45" s="19"/>
      <c r="G45" s="19"/>
      <c r="H45" s="19"/>
      <c r="I45" s="19"/>
    </row>
    <row r="46" spans="2:9" ht="12">
      <c r="B46" s="19"/>
      <c r="C46" s="19"/>
      <c r="D46" s="19"/>
      <c r="E46" s="19"/>
      <c r="F46" s="19"/>
      <c r="G46" s="19"/>
      <c r="H46" s="19"/>
      <c r="I46" s="19"/>
    </row>
    <row r="47" spans="2:9" ht="12">
      <c r="B47" s="19"/>
      <c r="C47" s="19"/>
      <c r="D47" s="19"/>
      <c r="E47" s="19"/>
      <c r="F47" s="19"/>
      <c r="G47" s="19"/>
      <c r="H47" s="19"/>
      <c r="I47" s="19"/>
    </row>
    <row r="48" spans="2:9" ht="12">
      <c r="B48" s="19"/>
      <c r="C48" s="19"/>
      <c r="D48" s="19"/>
      <c r="E48" s="19"/>
      <c r="F48" s="19"/>
      <c r="G48" s="19"/>
      <c r="H48" s="19"/>
      <c r="I48" s="19"/>
    </row>
    <row r="49" spans="2:9" ht="12">
      <c r="B49" s="19"/>
      <c r="C49" s="19"/>
      <c r="D49" s="19"/>
      <c r="E49" s="19"/>
      <c r="F49" s="19"/>
      <c r="G49" s="19"/>
      <c r="H49" s="19"/>
      <c r="I49" s="19"/>
    </row>
    <row r="50" spans="2:9" ht="12">
      <c r="B50" s="19"/>
      <c r="C50" s="19"/>
      <c r="D50" s="19"/>
      <c r="E50" s="19"/>
      <c r="F50" s="19"/>
      <c r="G50" s="19"/>
      <c r="H50" s="19"/>
      <c r="I50" s="19"/>
    </row>
    <row r="51" spans="2:9" ht="12">
      <c r="B51" s="19"/>
      <c r="C51" s="19"/>
      <c r="D51" s="19"/>
      <c r="E51" s="19"/>
      <c r="F51" s="19"/>
      <c r="G51" s="19"/>
      <c r="H51" s="19"/>
      <c r="I51" s="19"/>
    </row>
    <row r="52" spans="2:9" ht="12">
      <c r="B52" s="19"/>
      <c r="C52" s="19"/>
      <c r="D52" s="19"/>
      <c r="E52" s="19"/>
      <c r="F52" s="19"/>
      <c r="G52" s="19"/>
      <c r="H52" s="19"/>
      <c r="I52" s="19"/>
    </row>
    <row r="53" spans="2:9" ht="12">
      <c r="B53" s="19"/>
      <c r="C53" s="19"/>
      <c r="D53" s="19"/>
      <c r="E53" s="19"/>
      <c r="F53" s="19"/>
      <c r="G53" s="19"/>
      <c r="H53" s="19"/>
      <c r="I53" s="19"/>
    </row>
    <row r="54" spans="2:9" ht="12">
      <c r="B54" s="19"/>
      <c r="C54" s="19"/>
      <c r="D54" s="19"/>
      <c r="E54" s="19"/>
      <c r="F54" s="19"/>
      <c r="G54" s="19"/>
      <c r="H54" s="19"/>
      <c r="I54" s="19"/>
    </row>
    <row r="55" spans="2:9" ht="12">
      <c r="B55" s="19"/>
      <c r="C55" s="19"/>
      <c r="D55" s="19"/>
      <c r="E55" s="19"/>
      <c r="F55" s="19"/>
      <c r="G55" s="19"/>
      <c r="H55" s="19"/>
      <c r="I55" s="19"/>
    </row>
    <row r="56" spans="2:9" ht="12">
      <c r="B56" s="19"/>
      <c r="C56" s="19"/>
      <c r="D56" s="19"/>
      <c r="E56" s="19"/>
      <c r="F56" s="19"/>
      <c r="G56" s="19"/>
      <c r="H56" s="19"/>
      <c r="I56" s="19"/>
    </row>
    <row r="57" spans="2:9" ht="12">
      <c r="B57" s="19"/>
      <c r="C57" s="19"/>
      <c r="D57" s="19"/>
      <c r="E57" s="19"/>
      <c r="F57" s="19"/>
      <c r="G57" s="19"/>
      <c r="H57" s="19"/>
      <c r="I57" s="19"/>
    </row>
    <row r="58" spans="2:9" ht="12">
      <c r="B58" s="19"/>
      <c r="C58" s="19"/>
      <c r="D58" s="19"/>
      <c r="E58" s="19"/>
      <c r="F58" s="19"/>
      <c r="G58" s="19"/>
      <c r="H58" s="19"/>
      <c r="I58" s="19"/>
    </row>
    <row r="59" spans="2:9" ht="12">
      <c r="B59" s="19"/>
      <c r="C59" s="19"/>
      <c r="D59" s="19"/>
      <c r="E59" s="19"/>
      <c r="F59" s="19"/>
      <c r="G59" s="19"/>
      <c r="H59" s="19"/>
      <c r="I59" s="19"/>
    </row>
    <row r="60" spans="2:9" ht="12">
      <c r="B60" s="19"/>
      <c r="C60" s="19"/>
      <c r="D60" s="19"/>
      <c r="E60" s="19"/>
      <c r="F60" s="19"/>
      <c r="G60" s="19"/>
      <c r="H60" s="19"/>
      <c r="I60" s="19"/>
    </row>
    <row r="61" spans="2:9" ht="12">
      <c r="B61" s="19"/>
      <c r="C61" s="19"/>
      <c r="D61" s="19"/>
      <c r="E61" s="19"/>
      <c r="F61" s="19"/>
      <c r="G61" s="19"/>
      <c r="H61" s="19"/>
      <c r="I61" s="19"/>
    </row>
    <row r="62" spans="2:9" ht="12">
      <c r="B62" s="19"/>
      <c r="C62" s="19"/>
      <c r="D62" s="19"/>
      <c r="E62" s="19"/>
      <c r="F62" s="19"/>
      <c r="G62" s="19"/>
      <c r="H62" s="19"/>
      <c r="I62" s="19"/>
    </row>
    <row r="63" spans="2:9" ht="12">
      <c r="B63" s="19"/>
      <c r="C63" s="19"/>
      <c r="D63" s="19"/>
      <c r="E63" s="19"/>
      <c r="F63" s="19"/>
      <c r="G63" s="19"/>
      <c r="H63" s="19"/>
      <c r="I63" s="19"/>
    </row>
    <row r="64" spans="2:9" ht="12">
      <c r="B64" s="19"/>
      <c r="C64" s="19"/>
      <c r="D64" s="19"/>
      <c r="E64" s="19"/>
      <c r="F64" s="19"/>
      <c r="G64" s="19"/>
      <c r="H64" s="19"/>
      <c r="I64" s="19"/>
    </row>
    <row r="65" spans="2:9" ht="12">
      <c r="B65" s="19"/>
      <c r="C65" s="19"/>
      <c r="D65" s="19"/>
      <c r="E65" s="19"/>
      <c r="F65" s="19"/>
      <c r="G65" s="19"/>
      <c r="H65" s="19"/>
      <c r="I65" s="19"/>
    </row>
    <row r="66" spans="2:9" ht="12">
      <c r="B66" s="19"/>
      <c r="C66" s="19"/>
      <c r="D66" s="19"/>
      <c r="E66" s="19"/>
      <c r="F66" s="19"/>
      <c r="G66" s="19"/>
      <c r="H66" s="19"/>
      <c r="I66" s="19"/>
    </row>
    <row r="67" spans="2:9" ht="12">
      <c r="B67" s="19"/>
      <c r="C67" s="19"/>
      <c r="D67" s="19"/>
      <c r="E67" s="19"/>
      <c r="F67" s="19"/>
      <c r="G67" s="19"/>
      <c r="H67" s="19"/>
      <c r="I67" s="19"/>
    </row>
    <row r="68" spans="2:9" ht="12">
      <c r="B68" s="19"/>
      <c r="C68" s="19"/>
      <c r="D68" s="19"/>
      <c r="E68" s="19"/>
      <c r="F68" s="19"/>
      <c r="G68" s="19"/>
      <c r="H68" s="19"/>
      <c r="I68" s="19"/>
    </row>
    <row r="69" spans="2:9" ht="12">
      <c r="B69" s="19"/>
      <c r="C69" s="19"/>
      <c r="D69" s="19"/>
      <c r="E69" s="19"/>
      <c r="F69" s="19"/>
      <c r="G69" s="19"/>
      <c r="H69" s="19"/>
      <c r="I69" s="19"/>
    </row>
    <row r="70" spans="2:9" ht="12">
      <c r="B70" s="19"/>
      <c r="C70" s="19"/>
      <c r="D70" s="19"/>
      <c r="E70" s="19"/>
      <c r="F70" s="19"/>
      <c r="G70" s="19"/>
      <c r="H70" s="19"/>
      <c r="I70" s="19"/>
    </row>
    <row r="71" spans="2:9" ht="12">
      <c r="B71" s="19"/>
      <c r="C71" s="19"/>
      <c r="D71" s="19"/>
      <c r="E71" s="19"/>
      <c r="F71" s="19"/>
      <c r="G71" s="19"/>
      <c r="H71" s="19"/>
      <c r="I71" s="19"/>
    </row>
    <row r="72" spans="2:9" ht="12">
      <c r="B72" s="19"/>
      <c r="C72" s="19"/>
      <c r="D72" s="19"/>
      <c r="E72" s="19"/>
      <c r="F72" s="19"/>
      <c r="G72" s="19"/>
      <c r="H72" s="19"/>
      <c r="I72" s="19"/>
    </row>
    <row r="73" spans="2:9" ht="12">
      <c r="B73" s="19"/>
      <c r="C73" s="19"/>
      <c r="D73" s="19"/>
      <c r="E73" s="19"/>
      <c r="F73" s="19"/>
      <c r="G73" s="19"/>
      <c r="H73" s="19"/>
      <c r="I73" s="19"/>
    </row>
    <row r="74" spans="2:9" ht="12">
      <c r="B74" s="19"/>
      <c r="C74" s="19"/>
      <c r="D74" s="19"/>
      <c r="E74" s="19"/>
      <c r="F74" s="19"/>
      <c r="G74" s="19"/>
      <c r="H74" s="19"/>
      <c r="I74" s="19"/>
    </row>
    <row r="75" spans="2:9" ht="12">
      <c r="B75" s="19"/>
      <c r="C75" s="19"/>
      <c r="D75" s="19"/>
      <c r="E75" s="19"/>
      <c r="F75" s="19"/>
      <c r="G75" s="19"/>
      <c r="H75" s="19"/>
      <c r="I75" s="19"/>
    </row>
    <row r="76" spans="2:9" ht="12">
      <c r="B76" s="19"/>
      <c r="C76" s="19"/>
      <c r="D76" s="19"/>
      <c r="E76" s="19"/>
      <c r="F76" s="19"/>
      <c r="G76" s="19"/>
      <c r="H76" s="19"/>
      <c r="I76" s="19"/>
    </row>
    <row r="77" spans="2:9" ht="12">
      <c r="B77" s="19"/>
      <c r="C77" s="19"/>
      <c r="D77" s="19"/>
      <c r="E77" s="19"/>
      <c r="F77" s="19"/>
      <c r="G77" s="19"/>
      <c r="H77" s="19"/>
      <c r="I77" s="19"/>
    </row>
    <row r="78" spans="2:9" ht="12">
      <c r="B78" s="19"/>
      <c r="C78" s="19"/>
      <c r="D78" s="19"/>
      <c r="E78" s="19"/>
      <c r="F78" s="19"/>
      <c r="G78" s="19"/>
      <c r="H78" s="19"/>
      <c r="I78" s="19"/>
    </row>
    <row r="79" spans="2:9" ht="12">
      <c r="B79" s="19"/>
      <c r="C79" s="19"/>
      <c r="D79" s="19"/>
      <c r="E79" s="19"/>
      <c r="F79" s="19"/>
      <c r="G79" s="19"/>
      <c r="H79" s="19"/>
      <c r="I79" s="19"/>
    </row>
    <row r="80" spans="2:9" ht="12">
      <c r="B80" s="19"/>
      <c r="C80" s="19"/>
      <c r="D80" s="19"/>
      <c r="E80" s="19"/>
      <c r="F80" s="19"/>
      <c r="G80" s="19"/>
      <c r="H80" s="19"/>
      <c r="I80" s="19"/>
    </row>
    <row r="81" spans="2:9" ht="12">
      <c r="B81" s="19"/>
      <c r="C81" s="19"/>
      <c r="D81" s="19"/>
      <c r="E81" s="19"/>
      <c r="F81" s="19"/>
      <c r="G81" s="19"/>
      <c r="H81" s="19"/>
      <c r="I81" s="19"/>
    </row>
    <row r="82" spans="2:9" ht="12">
      <c r="B82" s="19"/>
      <c r="C82" s="19"/>
      <c r="D82" s="19"/>
      <c r="E82" s="19"/>
      <c r="F82" s="19"/>
      <c r="G82" s="19"/>
      <c r="H82" s="19"/>
      <c r="I82" s="19"/>
    </row>
    <row r="83" spans="2:9" ht="12">
      <c r="B83" s="19"/>
      <c r="C83" s="19"/>
      <c r="D83" s="19"/>
      <c r="E83" s="19"/>
      <c r="F83" s="19"/>
      <c r="G83" s="19"/>
      <c r="H83" s="19"/>
      <c r="I83" s="19"/>
    </row>
    <row r="84" spans="2:9" ht="12">
      <c r="B84" s="19"/>
      <c r="C84" s="19"/>
      <c r="D84" s="19"/>
      <c r="E84" s="19"/>
      <c r="F84" s="19"/>
      <c r="G84" s="19"/>
      <c r="H84" s="19"/>
      <c r="I84" s="19"/>
    </row>
    <row r="85" spans="2:9" ht="12">
      <c r="B85" s="19"/>
      <c r="C85" s="19"/>
      <c r="D85" s="19"/>
      <c r="E85" s="19"/>
      <c r="F85" s="19"/>
      <c r="G85" s="19"/>
      <c r="H85" s="19"/>
      <c r="I85" s="19"/>
    </row>
    <row r="86" spans="2:9" ht="12">
      <c r="B86" s="19"/>
      <c r="C86" s="19"/>
      <c r="D86" s="19"/>
      <c r="E86" s="19"/>
      <c r="F86" s="19"/>
      <c r="G86" s="19"/>
      <c r="H86" s="19"/>
      <c r="I86" s="19"/>
    </row>
    <row r="87" spans="2:9" ht="12">
      <c r="B87" s="19"/>
      <c r="C87" s="19"/>
      <c r="D87" s="19"/>
      <c r="E87" s="19"/>
      <c r="F87" s="19"/>
      <c r="G87" s="19"/>
      <c r="H87" s="19"/>
      <c r="I87" s="19"/>
    </row>
    <row r="88" spans="2:9" ht="12">
      <c r="B88" s="19"/>
      <c r="C88" s="19"/>
      <c r="D88" s="19"/>
      <c r="E88" s="19"/>
      <c r="F88" s="19"/>
      <c r="G88" s="19"/>
      <c r="H88" s="19"/>
      <c r="I88" s="19"/>
    </row>
    <row r="89" spans="2:9" ht="12">
      <c r="B89" s="19"/>
      <c r="C89" s="19"/>
      <c r="D89" s="19"/>
      <c r="E89" s="19"/>
      <c r="F89" s="19"/>
      <c r="G89" s="19"/>
      <c r="H89" s="19"/>
      <c r="I89" s="19"/>
    </row>
    <row r="90" spans="2:9" ht="12">
      <c r="B90" s="19"/>
      <c r="C90" s="19"/>
      <c r="D90" s="19"/>
      <c r="E90" s="19"/>
      <c r="F90" s="19"/>
      <c r="G90" s="19"/>
      <c r="H90" s="19"/>
      <c r="I90" s="19"/>
    </row>
    <row r="91" spans="2:9" ht="12">
      <c r="B91" s="19"/>
      <c r="C91" s="19"/>
      <c r="D91" s="19"/>
      <c r="E91" s="19"/>
      <c r="F91" s="19"/>
      <c r="G91" s="19"/>
      <c r="H91" s="19"/>
      <c r="I91" s="19"/>
    </row>
    <row r="92" spans="2:9" ht="12">
      <c r="B92" s="19"/>
      <c r="C92" s="19"/>
      <c r="D92" s="19"/>
      <c r="E92" s="19"/>
      <c r="F92" s="19"/>
      <c r="G92" s="19"/>
      <c r="H92" s="19"/>
      <c r="I92" s="19"/>
    </row>
    <row r="93" spans="2:9" ht="12">
      <c r="B93" s="19"/>
      <c r="C93" s="19"/>
      <c r="D93" s="19"/>
      <c r="E93" s="19"/>
      <c r="F93" s="19"/>
      <c r="G93" s="19"/>
      <c r="H93" s="19"/>
      <c r="I93" s="19"/>
    </row>
    <row r="94" spans="2:9" ht="12">
      <c r="B94" s="19"/>
      <c r="C94" s="19"/>
      <c r="D94" s="19"/>
      <c r="E94" s="19"/>
      <c r="F94" s="19"/>
      <c r="G94" s="19"/>
      <c r="H94" s="19"/>
      <c r="I94" s="19"/>
    </row>
    <row r="95" spans="2:9" ht="12">
      <c r="B95" s="19"/>
      <c r="C95" s="19"/>
      <c r="D95" s="19"/>
      <c r="E95" s="19"/>
      <c r="F95" s="19"/>
      <c r="G95" s="19"/>
      <c r="H95" s="19"/>
      <c r="I95" s="19"/>
    </row>
    <row r="96" spans="2:9" ht="12">
      <c r="B96" s="19"/>
      <c r="C96" s="19"/>
      <c r="D96" s="19"/>
      <c r="E96" s="19"/>
      <c r="F96" s="19"/>
      <c r="G96" s="19"/>
      <c r="H96" s="19"/>
      <c r="I96" s="19"/>
    </row>
    <row r="97" spans="2:9" ht="12">
      <c r="B97" s="19"/>
      <c r="C97" s="19"/>
      <c r="D97" s="19"/>
      <c r="E97" s="19"/>
      <c r="F97" s="19"/>
      <c r="G97" s="19"/>
      <c r="H97" s="19"/>
      <c r="I97" s="19"/>
    </row>
    <row r="98" spans="2:9" ht="12">
      <c r="B98" s="19"/>
      <c r="C98" s="19"/>
      <c r="D98" s="19"/>
      <c r="E98" s="19"/>
      <c r="F98" s="19"/>
      <c r="G98" s="19"/>
      <c r="H98" s="19"/>
      <c r="I98" s="19"/>
    </row>
    <row r="99" spans="2:9" ht="12">
      <c r="B99" s="19"/>
      <c r="C99" s="19"/>
      <c r="D99" s="19"/>
      <c r="E99" s="19"/>
      <c r="F99" s="19"/>
      <c r="G99" s="19"/>
      <c r="H99" s="19"/>
      <c r="I99" s="19"/>
    </row>
    <row r="100" spans="2:9" ht="12">
      <c r="B100" s="19"/>
      <c r="C100" s="19"/>
      <c r="D100" s="19"/>
      <c r="E100" s="19"/>
      <c r="F100" s="19"/>
      <c r="G100" s="19"/>
      <c r="H100" s="19"/>
      <c r="I100" s="19"/>
    </row>
    <row r="101" spans="2:9" ht="12">
      <c r="B101" s="19"/>
      <c r="C101" s="19"/>
      <c r="D101" s="19"/>
      <c r="E101" s="19"/>
      <c r="F101" s="19"/>
      <c r="G101" s="19"/>
      <c r="H101" s="19"/>
      <c r="I101" s="19"/>
    </row>
    <row r="102" spans="2:9" ht="12">
      <c r="B102" s="19"/>
      <c r="C102" s="19"/>
      <c r="D102" s="19"/>
      <c r="E102" s="19"/>
      <c r="F102" s="19"/>
      <c r="G102" s="19"/>
      <c r="H102" s="19"/>
      <c r="I102" s="19"/>
    </row>
    <row r="103" spans="2:9" ht="12">
      <c r="B103" s="19"/>
      <c r="C103" s="19"/>
      <c r="D103" s="19"/>
      <c r="E103" s="19"/>
      <c r="F103" s="19"/>
      <c r="G103" s="19"/>
      <c r="H103" s="19"/>
      <c r="I103" s="19"/>
    </row>
    <row r="104" spans="2:9" ht="12">
      <c r="B104" s="19"/>
      <c r="C104" s="19"/>
      <c r="D104" s="19"/>
      <c r="E104" s="19"/>
      <c r="F104" s="19"/>
      <c r="G104" s="19"/>
      <c r="H104" s="19"/>
      <c r="I104" s="19"/>
    </row>
    <row r="105" spans="2:9" ht="12">
      <c r="B105" s="19"/>
      <c r="C105" s="19"/>
      <c r="D105" s="19"/>
      <c r="E105" s="19"/>
      <c r="F105" s="19"/>
      <c r="G105" s="19"/>
      <c r="H105" s="19"/>
      <c r="I105" s="19"/>
    </row>
    <row r="106" spans="2:9" ht="12">
      <c r="B106" s="19"/>
      <c r="C106" s="19"/>
      <c r="D106" s="19"/>
      <c r="E106" s="19"/>
      <c r="F106" s="19"/>
      <c r="G106" s="19"/>
      <c r="H106" s="19"/>
      <c r="I106" s="19"/>
    </row>
    <row r="107" spans="2:9" ht="12">
      <c r="B107" s="19"/>
      <c r="C107" s="19"/>
      <c r="D107" s="19"/>
      <c r="E107" s="19"/>
      <c r="F107" s="19"/>
      <c r="G107" s="19"/>
      <c r="H107" s="19"/>
      <c r="I107" s="19"/>
    </row>
    <row r="108" spans="2:9" ht="12">
      <c r="B108" s="19"/>
      <c r="C108" s="19"/>
      <c r="D108" s="19"/>
      <c r="E108" s="19"/>
      <c r="F108" s="19"/>
      <c r="G108" s="19"/>
      <c r="H108" s="19"/>
      <c r="I108" s="19"/>
    </row>
    <row r="109" spans="2:9" ht="12">
      <c r="B109" s="19"/>
      <c r="C109" s="19"/>
      <c r="D109" s="19"/>
      <c r="E109" s="19"/>
      <c r="F109" s="19"/>
      <c r="G109" s="19"/>
      <c r="H109" s="19"/>
      <c r="I109" s="19"/>
    </row>
    <row r="110" spans="2:9" ht="12">
      <c r="B110" s="19"/>
      <c r="C110" s="19"/>
      <c r="D110" s="19"/>
      <c r="E110" s="19"/>
      <c r="F110" s="19"/>
      <c r="G110" s="19"/>
      <c r="H110" s="19"/>
      <c r="I110" s="19"/>
    </row>
    <row r="111" spans="2:9" ht="12">
      <c r="B111" s="19"/>
      <c r="C111" s="19"/>
      <c r="D111" s="19"/>
      <c r="E111" s="19"/>
      <c r="F111" s="19"/>
      <c r="G111" s="19"/>
      <c r="H111" s="19"/>
      <c r="I111" s="19"/>
    </row>
    <row r="112" spans="2:9" ht="12">
      <c r="B112" s="19"/>
      <c r="C112" s="19"/>
      <c r="D112" s="19"/>
      <c r="E112" s="19"/>
      <c r="F112" s="19"/>
      <c r="G112" s="19"/>
      <c r="H112" s="19"/>
      <c r="I112" s="19"/>
    </row>
    <row r="113" spans="2:9" ht="12">
      <c r="B113" s="19"/>
      <c r="C113" s="19"/>
      <c r="D113" s="19"/>
      <c r="E113" s="19"/>
      <c r="F113" s="19"/>
      <c r="G113" s="19"/>
      <c r="H113" s="19"/>
      <c r="I113" s="19"/>
    </row>
    <row r="114" spans="2:9" ht="12">
      <c r="B114" s="19"/>
      <c r="C114" s="19"/>
      <c r="D114" s="19"/>
      <c r="E114" s="19"/>
      <c r="F114" s="19"/>
      <c r="G114" s="19"/>
      <c r="H114" s="19"/>
      <c r="I114" s="19"/>
    </row>
    <row r="115" spans="2:9" ht="12">
      <c r="B115" s="19"/>
      <c r="C115" s="19"/>
      <c r="D115" s="19"/>
      <c r="E115" s="19"/>
      <c r="F115" s="19"/>
      <c r="G115" s="19"/>
      <c r="H115" s="19"/>
      <c r="I115" s="19"/>
    </row>
    <row r="116" spans="2:9" ht="12">
      <c r="B116" s="19"/>
      <c r="C116" s="19"/>
      <c r="D116" s="19"/>
      <c r="E116" s="19"/>
      <c r="F116" s="19"/>
      <c r="G116" s="19"/>
      <c r="H116" s="19"/>
      <c r="I116" s="19"/>
    </row>
    <row r="117" spans="2:9" ht="12">
      <c r="B117" s="19"/>
      <c r="C117" s="19"/>
      <c r="D117" s="19"/>
      <c r="E117" s="19"/>
      <c r="F117" s="19"/>
      <c r="G117" s="19"/>
      <c r="H117" s="19"/>
      <c r="I117" s="19"/>
    </row>
    <row r="118" spans="2:9" ht="12">
      <c r="B118" s="19"/>
      <c r="C118" s="19"/>
      <c r="D118" s="19"/>
      <c r="E118" s="19"/>
      <c r="F118" s="19"/>
      <c r="G118" s="19"/>
      <c r="H118" s="19"/>
      <c r="I118" s="19"/>
    </row>
    <row r="119" spans="2:9" ht="12">
      <c r="B119" s="19"/>
      <c r="C119" s="19"/>
      <c r="D119" s="19"/>
      <c r="E119" s="19"/>
      <c r="F119" s="19"/>
      <c r="G119" s="19"/>
      <c r="H119" s="19"/>
      <c r="I119" s="19"/>
    </row>
    <row r="120" spans="2:9" ht="12">
      <c r="B120" s="19"/>
      <c r="C120" s="19"/>
      <c r="D120" s="19"/>
      <c r="E120" s="19"/>
      <c r="F120" s="19"/>
      <c r="G120" s="19"/>
      <c r="H120" s="19"/>
      <c r="I120" s="19"/>
    </row>
    <row r="121" spans="2:9" ht="12">
      <c r="B121" s="19"/>
      <c r="C121" s="19"/>
      <c r="D121" s="19"/>
      <c r="E121" s="19"/>
      <c r="F121" s="19"/>
      <c r="G121" s="19"/>
      <c r="H121" s="19"/>
      <c r="I121" s="19"/>
    </row>
    <row r="122" spans="2:9" ht="12">
      <c r="B122" s="19"/>
      <c r="C122" s="19"/>
      <c r="D122" s="19"/>
      <c r="E122" s="19"/>
      <c r="F122" s="19"/>
      <c r="G122" s="19"/>
      <c r="H122" s="19"/>
      <c r="I122" s="19"/>
    </row>
    <row r="123" spans="2:9" ht="12">
      <c r="B123" s="19"/>
      <c r="C123" s="19"/>
      <c r="D123" s="19"/>
      <c r="E123" s="19"/>
      <c r="F123" s="19"/>
      <c r="G123" s="19"/>
      <c r="H123" s="19"/>
      <c r="I123" s="19"/>
    </row>
    <row r="124" spans="2:9" ht="12">
      <c r="B124" s="19"/>
      <c r="C124" s="19"/>
      <c r="D124" s="19"/>
      <c r="E124" s="19"/>
      <c r="F124" s="19"/>
      <c r="G124" s="19"/>
      <c r="H124" s="19"/>
      <c r="I124" s="19"/>
    </row>
    <row r="125" spans="2:9" ht="12">
      <c r="B125" s="19"/>
      <c r="C125" s="19"/>
      <c r="D125" s="19"/>
      <c r="E125" s="19"/>
      <c r="F125" s="19"/>
      <c r="G125" s="19"/>
      <c r="H125" s="19"/>
      <c r="I125" s="19"/>
    </row>
    <row r="126" spans="2:9" ht="12">
      <c r="B126" s="19"/>
      <c r="C126" s="19"/>
      <c r="D126" s="19"/>
      <c r="E126" s="19"/>
      <c r="F126" s="19"/>
      <c r="G126" s="19"/>
      <c r="H126" s="19"/>
      <c r="I126" s="19"/>
    </row>
    <row r="127" spans="2:9" ht="12">
      <c r="B127" s="19"/>
      <c r="C127" s="19"/>
      <c r="D127" s="19"/>
      <c r="E127" s="19"/>
      <c r="F127" s="19"/>
      <c r="G127" s="19"/>
      <c r="H127" s="19"/>
      <c r="I127" s="19"/>
    </row>
    <row r="128" spans="2:9" ht="12">
      <c r="B128" s="19"/>
      <c r="C128" s="19"/>
      <c r="D128" s="19"/>
      <c r="E128" s="19"/>
      <c r="F128" s="19"/>
      <c r="G128" s="19"/>
      <c r="H128" s="19"/>
      <c r="I128" s="19"/>
    </row>
    <row r="129" spans="2:9" ht="12">
      <c r="B129" s="19"/>
      <c r="C129" s="19"/>
      <c r="D129" s="19"/>
      <c r="E129" s="19"/>
      <c r="F129" s="19"/>
      <c r="G129" s="19"/>
      <c r="H129" s="19"/>
      <c r="I129" s="19"/>
    </row>
    <row r="130" spans="2:9" ht="12">
      <c r="B130" s="19"/>
      <c r="C130" s="19"/>
      <c r="D130" s="19"/>
      <c r="E130" s="19"/>
      <c r="F130" s="19"/>
      <c r="G130" s="19"/>
      <c r="H130" s="19"/>
      <c r="I130" s="19"/>
    </row>
    <row r="131" spans="2:9" ht="12">
      <c r="B131" s="19"/>
      <c r="C131" s="19"/>
      <c r="D131" s="19"/>
      <c r="E131" s="19"/>
      <c r="F131" s="19"/>
      <c r="G131" s="19"/>
      <c r="H131" s="19"/>
      <c r="I131" s="19"/>
    </row>
    <row r="132" spans="2:9" ht="12">
      <c r="B132" s="19"/>
      <c r="C132" s="19"/>
      <c r="D132" s="19"/>
      <c r="E132" s="19"/>
      <c r="F132" s="19"/>
      <c r="G132" s="19"/>
      <c r="H132" s="19"/>
      <c r="I132" s="19"/>
    </row>
    <row r="133" spans="2:9" ht="12">
      <c r="B133" s="19"/>
      <c r="C133" s="19"/>
      <c r="D133" s="19"/>
      <c r="E133" s="19"/>
      <c r="F133" s="19"/>
      <c r="G133" s="19"/>
      <c r="H133" s="19"/>
      <c r="I133" s="19"/>
    </row>
    <row r="134" spans="2:9" ht="12">
      <c r="B134" s="19"/>
      <c r="C134" s="19"/>
      <c r="D134" s="19"/>
      <c r="E134" s="19"/>
      <c r="F134" s="19"/>
      <c r="G134" s="19"/>
      <c r="H134" s="19"/>
      <c r="I134" s="19"/>
    </row>
    <row r="135" spans="2:9" ht="12">
      <c r="B135" s="19"/>
      <c r="C135" s="19"/>
      <c r="D135" s="19"/>
      <c r="E135" s="19"/>
      <c r="F135" s="19"/>
      <c r="G135" s="19"/>
      <c r="H135" s="19"/>
      <c r="I135" s="19"/>
    </row>
    <row r="136" spans="2:9" ht="12">
      <c r="B136" s="19"/>
      <c r="C136" s="19"/>
      <c r="D136" s="19"/>
      <c r="E136" s="19"/>
      <c r="F136" s="19"/>
      <c r="G136" s="19"/>
      <c r="H136" s="19"/>
      <c r="I136" s="19"/>
    </row>
    <row r="137" spans="2:9" ht="12">
      <c r="B137" s="19"/>
      <c r="C137" s="19"/>
      <c r="D137" s="19"/>
      <c r="E137" s="19"/>
      <c r="F137" s="19"/>
      <c r="G137" s="19"/>
      <c r="H137" s="19"/>
      <c r="I137" s="19"/>
    </row>
    <row r="138" spans="2:9" ht="12">
      <c r="B138" s="19"/>
      <c r="C138" s="19"/>
      <c r="D138" s="19"/>
      <c r="E138" s="19"/>
      <c r="F138" s="19"/>
      <c r="G138" s="19"/>
      <c r="H138" s="19"/>
      <c r="I138" s="19"/>
    </row>
    <row r="139" spans="2:9" ht="12">
      <c r="B139" s="19"/>
      <c r="C139" s="19"/>
      <c r="D139" s="19"/>
      <c r="E139" s="19"/>
      <c r="F139" s="19"/>
      <c r="G139" s="19"/>
      <c r="H139" s="19"/>
      <c r="I139" s="19"/>
    </row>
    <row r="140" spans="2:9" ht="12">
      <c r="B140" s="19"/>
      <c r="C140" s="19"/>
      <c r="D140" s="19"/>
      <c r="E140" s="19"/>
      <c r="F140" s="19"/>
      <c r="G140" s="19"/>
      <c r="H140" s="19"/>
      <c r="I140" s="19"/>
    </row>
    <row r="141" spans="2:9" ht="12">
      <c r="B141" s="19"/>
      <c r="C141" s="19"/>
      <c r="D141" s="19"/>
      <c r="E141" s="19"/>
      <c r="F141" s="19"/>
      <c r="G141" s="19"/>
      <c r="H141" s="19"/>
      <c r="I141" s="19"/>
    </row>
    <row r="142" spans="2:9" ht="12">
      <c r="B142" s="19"/>
      <c r="C142" s="19"/>
      <c r="D142" s="19"/>
      <c r="E142" s="19"/>
      <c r="F142" s="19"/>
      <c r="G142" s="19"/>
      <c r="H142" s="19"/>
      <c r="I142" s="19"/>
    </row>
    <row r="143" spans="2:9" ht="12">
      <c r="B143" s="19"/>
      <c r="C143" s="19"/>
      <c r="D143" s="19"/>
      <c r="E143" s="19"/>
      <c r="F143" s="19"/>
      <c r="G143" s="19"/>
      <c r="H143" s="19"/>
      <c r="I143" s="19"/>
    </row>
    <row r="144" spans="2:9" ht="12">
      <c r="B144" s="19"/>
      <c r="C144" s="19"/>
      <c r="D144" s="19"/>
      <c r="E144" s="19"/>
      <c r="F144" s="19"/>
      <c r="G144" s="19"/>
      <c r="H144" s="19"/>
      <c r="I144" s="19"/>
    </row>
    <row r="145" spans="2:9" ht="12">
      <c r="B145" s="19"/>
      <c r="C145" s="19"/>
      <c r="D145" s="19"/>
      <c r="E145" s="19"/>
      <c r="F145" s="19"/>
      <c r="G145" s="19"/>
      <c r="H145" s="19"/>
      <c r="I145" s="19"/>
    </row>
    <row r="146" spans="2:9" ht="12">
      <c r="B146" s="19"/>
      <c r="C146" s="19"/>
      <c r="D146" s="19"/>
      <c r="E146" s="19"/>
      <c r="F146" s="19"/>
      <c r="G146" s="19"/>
      <c r="H146" s="19"/>
      <c r="I146" s="19"/>
    </row>
    <row r="147" spans="2:9" ht="12">
      <c r="B147" s="19"/>
      <c r="C147" s="19"/>
      <c r="D147" s="19"/>
      <c r="E147" s="19"/>
      <c r="F147" s="19"/>
      <c r="G147" s="19"/>
      <c r="H147" s="19"/>
      <c r="I147" s="19"/>
    </row>
    <row r="148" spans="2:9" ht="12">
      <c r="B148" s="19"/>
      <c r="C148" s="19"/>
      <c r="D148" s="19"/>
      <c r="E148" s="19"/>
      <c r="F148" s="19"/>
      <c r="G148" s="19"/>
      <c r="H148" s="19"/>
      <c r="I148" s="19"/>
    </row>
    <row r="149" spans="2:9" ht="12">
      <c r="B149" s="19"/>
      <c r="C149" s="19"/>
      <c r="D149" s="19"/>
      <c r="E149" s="19"/>
      <c r="F149" s="19"/>
      <c r="G149" s="19"/>
      <c r="H149" s="19"/>
      <c r="I149" s="19"/>
    </row>
    <row r="150" spans="2:9" ht="12">
      <c r="B150" s="19"/>
      <c r="C150" s="19"/>
      <c r="D150" s="19"/>
      <c r="E150" s="19"/>
      <c r="F150" s="19"/>
      <c r="G150" s="19"/>
      <c r="H150" s="19"/>
      <c r="I150" s="19"/>
    </row>
    <row r="151" spans="2:9" ht="12">
      <c r="B151" s="19"/>
      <c r="C151" s="19"/>
      <c r="D151" s="19"/>
      <c r="E151" s="19"/>
      <c r="F151" s="19"/>
      <c r="G151" s="19"/>
      <c r="H151" s="19"/>
      <c r="I151" s="19"/>
    </row>
    <row r="152" spans="2:9" ht="12">
      <c r="B152" s="19"/>
      <c r="C152" s="19"/>
      <c r="D152" s="19"/>
      <c r="E152" s="19"/>
      <c r="F152" s="19"/>
      <c r="G152" s="19"/>
      <c r="H152" s="19"/>
      <c r="I152" s="19"/>
    </row>
    <row r="153" spans="2:9" ht="12">
      <c r="B153" s="19"/>
      <c r="C153" s="19"/>
      <c r="D153" s="19"/>
      <c r="E153" s="19"/>
      <c r="F153" s="19"/>
      <c r="G153" s="19"/>
      <c r="H153" s="19"/>
      <c r="I153" s="19"/>
    </row>
    <row r="154" spans="2:9" ht="12">
      <c r="B154" s="19"/>
      <c r="C154" s="19"/>
      <c r="D154" s="19"/>
      <c r="E154" s="19"/>
      <c r="F154" s="19"/>
      <c r="G154" s="19"/>
      <c r="H154" s="19"/>
      <c r="I154" s="19"/>
    </row>
    <row r="155" spans="2:9" ht="12">
      <c r="B155" s="19"/>
      <c r="C155" s="19"/>
      <c r="D155" s="19"/>
      <c r="E155" s="19"/>
      <c r="F155" s="19"/>
      <c r="G155" s="19"/>
      <c r="H155" s="19"/>
      <c r="I155" s="19"/>
    </row>
    <row r="156" spans="2:9" ht="12">
      <c r="B156" s="19"/>
      <c r="C156" s="19"/>
      <c r="D156" s="19"/>
      <c r="E156" s="19"/>
      <c r="F156" s="19"/>
      <c r="G156" s="19"/>
      <c r="H156" s="19"/>
      <c r="I156" s="19"/>
    </row>
    <row r="157" spans="2:9" ht="12">
      <c r="B157" s="19"/>
      <c r="C157" s="19"/>
      <c r="D157" s="19"/>
      <c r="E157" s="19"/>
      <c r="F157" s="19"/>
      <c r="G157" s="19"/>
      <c r="H157" s="19"/>
      <c r="I157" s="19"/>
    </row>
    <row r="158" spans="2:9" ht="12">
      <c r="B158" s="19"/>
      <c r="C158" s="19"/>
      <c r="D158" s="19"/>
      <c r="E158" s="19"/>
      <c r="F158" s="19"/>
      <c r="G158" s="19"/>
      <c r="H158" s="19"/>
      <c r="I158" s="19"/>
    </row>
    <row r="159" spans="2:9" ht="12">
      <c r="B159" s="19"/>
      <c r="C159" s="19"/>
      <c r="D159" s="19"/>
      <c r="E159" s="19"/>
      <c r="F159" s="19"/>
      <c r="G159" s="19"/>
      <c r="H159" s="19"/>
      <c r="I159" s="19"/>
    </row>
    <row r="160" spans="2:9" ht="12">
      <c r="B160" s="19"/>
      <c r="C160" s="19"/>
      <c r="D160" s="19"/>
      <c r="E160" s="19"/>
      <c r="F160" s="19"/>
      <c r="G160" s="19"/>
      <c r="H160" s="19"/>
      <c r="I160" s="19"/>
    </row>
    <row r="161" spans="2:9" ht="12">
      <c r="B161" s="19"/>
      <c r="C161" s="19"/>
      <c r="D161" s="19"/>
      <c r="E161" s="19"/>
      <c r="F161" s="19"/>
      <c r="G161" s="19"/>
      <c r="H161" s="19"/>
      <c r="I161" s="19"/>
    </row>
    <row r="162" spans="2:9" ht="12">
      <c r="B162" s="19"/>
      <c r="C162" s="19"/>
      <c r="D162" s="19"/>
      <c r="E162" s="19"/>
      <c r="F162" s="19"/>
      <c r="G162" s="19"/>
      <c r="H162" s="19"/>
      <c r="I162" s="19"/>
    </row>
    <row r="163" spans="2:9" ht="12">
      <c r="B163" s="19"/>
      <c r="C163" s="19"/>
      <c r="D163" s="19"/>
      <c r="E163" s="19"/>
      <c r="F163" s="19"/>
      <c r="G163" s="19"/>
      <c r="H163" s="19"/>
      <c r="I163" s="19"/>
    </row>
    <row r="164" spans="2:9" ht="12">
      <c r="B164" s="19"/>
      <c r="C164" s="19"/>
      <c r="D164" s="19"/>
      <c r="E164" s="19"/>
      <c r="F164" s="19"/>
      <c r="G164" s="19"/>
      <c r="H164" s="19"/>
      <c r="I164" s="19"/>
    </row>
    <row r="165" spans="2:9" ht="12">
      <c r="B165" s="19"/>
      <c r="C165" s="19"/>
      <c r="D165" s="19"/>
      <c r="E165" s="19"/>
      <c r="F165" s="19"/>
      <c r="G165" s="19"/>
      <c r="H165" s="19"/>
      <c r="I165" s="19"/>
    </row>
    <row r="166" spans="2:9" ht="12">
      <c r="B166" s="19"/>
      <c r="C166" s="19"/>
      <c r="D166" s="19"/>
      <c r="E166" s="19"/>
      <c r="F166" s="19"/>
      <c r="G166" s="19"/>
      <c r="H166" s="19"/>
      <c r="I166" s="19"/>
    </row>
    <row r="167" spans="2:9" ht="12">
      <c r="B167" s="19"/>
      <c r="C167" s="19"/>
      <c r="D167" s="19"/>
      <c r="E167" s="19"/>
      <c r="F167" s="19"/>
      <c r="G167" s="19"/>
      <c r="H167" s="19"/>
      <c r="I167" s="19"/>
    </row>
    <row r="168" spans="2:9" ht="12">
      <c r="B168" s="19"/>
      <c r="C168" s="19"/>
      <c r="D168" s="19"/>
      <c r="E168" s="19"/>
      <c r="F168" s="19"/>
      <c r="G168" s="19"/>
      <c r="H168" s="19"/>
      <c r="I168" s="19"/>
    </row>
    <row r="169" spans="2:9" ht="12">
      <c r="B169" s="19"/>
      <c r="C169" s="19"/>
      <c r="D169" s="19"/>
      <c r="E169" s="19"/>
      <c r="F169" s="19"/>
      <c r="G169" s="19"/>
      <c r="H169" s="19"/>
      <c r="I169" s="19"/>
    </row>
    <row r="170" spans="2:9" ht="12">
      <c r="B170" s="19"/>
      <c r="C170" s="19"/>
      <c r="D170" s="19"/>
      <c r="E170" s="19"/>
      <c r="F170" s="19"/>
      <c r="G170" s="19"/>
      <c r="H170" s="19"/>
      <c r="I170" s="19"/>
    </row>
    <row r="171" spans="2:9" ht="12">
      <c r="B171" s="19"/>
      <c r="C171" s="19"/>
      <c r="D171" s="19"/>
      <c r="E171" s="19"/>
      <c r="F171" s="19"/>
      <c r="G171" s="19"/>
      <c r="H171" s="19"/>
      <c r="I171" s="19"/>
    </row>
    <row r="172" spans="2:9" ht="12">
      <c r="B172" s="19"/>
      <c r="C172" s="19"/>
      <c r="D172" s="19"/>
      <c r="E172" s="19"/>
      <c r="F172" s="19"/>
      <c r="G172" s="19"/>
      <c r="H172" s="19"/>
      <c r="I172" s="19"/>
    </row>
    <row r="173" spans="2:9" ht="12">
      <c r="B173" s="19"/>
      <c r="C173" s="19"/>
      <c r="D173" s="19"/>
      <c r="E173" s="19"/>
      <c r="F173" s="19"/>
      <c r="G173" s="19"/>
      <c r="H173" s="19"/>
      <c r="I173" s="19"/>
    </row>
    <row r="174" spans="2:9" ht="12">
      <c r="B174" s="19"/>
      <c r="C174" s="19"/>
      <c r="D174" s="19"/>
      <c r="E174" s="19"/>
      <c r="F174" s="19"/>
      <c r="G174" s="19"/>
      <c r="H174" s="19"/>
      <c r="I174" s="19"/>
    </row>
    <row r="175" spans="2:9" ht="12">
      <c r="B175" s="19"/>
      <c r="C175" s="19"/>
      <c r="D175" s="19"/>
      <c r="E175" s="19"/>
      <c r="F175" s="19"/>
      <c r="G175" s="19"/>
      <c r="H175" s="19"/>
      <c r="I175" s="19"/>
    </row>
    <row r="176" spans="2:9" ht="12">
      <c r="B176" s="19"/>
      <c r="C176" s="19"/>
      <c r="D176" s="19"/>
      <c r="E176" s="19"/>
      <c r="F176" s="19"/>
      <c r="G176" s="19"/>
      <c r="H176" s="19"/>
      <c r="I176" s="19"/>
    </row>
    <row r="177" spans="2:9" ht="12">
      <c r="B177" s="19"/>
      <c r="C177" s="19"/>
      <c r="D177" s="19"/>
      <c r="E177" s="19"/>
      <c r="F177" s="19"/>
      <c r="G177" s="19"/>
      <c r="H177" s="19"/>
      <c r="I177" s="19"/>
    </row>
    <row r="178" spans="2:9" ht="12">
      <c r="B178" s="19"/>
      <c r="C178" s="19"/>
      <c r="D178" s="19"/>
      <c r="E178" s="19"/>
      <c r="F178" s="19"/>
      <c r="G178" s="19"/>
      <c r="H178" s="19"/>
      <c r="I178" s="19"/>
    </row>
    <row r="179" spans="2:9" ht="12">
      <c r="B179" s="19"/>
      <c r="C179" s="19"/>
      <c r="D179" s="19"/>
      <c r="E179" s="19"/>
      <c r="F179" s="19"/>
      <c r="G179" s="19"/>
      <c r="H179" s="19"/>
      <c r="I179" s="19"/>
    </row>
    <row r="180" spans="2:9" ht="12">
      <c r="B180" s="19"/>
      <c r="C180" s="19"/>
      <c r="D180" s="19"/>
      <c r="E180" s="19"/>
      <c r="F180" s="19"/>
      <c r="G180" s="19"/>
      <c r="H180" s="19"/>
      <c r="I180" s="19"/>
    </row>
    <row r="181" spans="2:9" ht="12">
      <c r="B181" s="19"/>
      <c r="C181" s="19"/>
      <c r="D181" s="19"/>
      <c r="E181" s="19"/>
      <c r="F181" s="19"/>
      <c r="G181" s="19"/>
      <c r="H181" s="19"/>
      <c r="I181" s="19"/>
    </row>
    <row r="182" spans="2:9" ht="12">
      <c r="B182" s="19"/>
      <c r="C182" s="19"/>
      <c r="D182" s="19"/>
      <c r="E182" s="19"/>
      <c r="F182" s="19"/>
      <c r="G182" s="19"/>
      <c r="H182" s="19"/>
      <c r="I182" s="19"/>
    </row>
    <row r="183" spans="2:9" ht="12">
      <c r="B183" s="19"/>
      <c r="C183" s="19"/>
      <c r="D183" s="19"/>
      <c r="E183" s="19"/>
      <c r="F183" s="19"/>
      <c r="G183" s="19"/>
      <c r="H183" s="19"/>
      <c r="I183" s="19"/>
    </row>
    <row r="184" spans="2:9" ht="12">
      <c r="B184" s="19"/>
      <c r="C184" s="19"/>
      <c r="D184" s="19"/>
      <c r="E184" s="19"/>
      <c r="F184" s="19"/>
      <c r="G184" s="19"/>
      <c r="H184" s="19"/>
      <c r="I184" s="19"/>
    </row>
    <row r="185" spans="2:9" ht="12">
      <c r="B185" s="19"/>
      <c r="C185" s="19"/>
      <c r="D185" s="19"/>
      <c r="E185" s="19"/>
      <c r="F185" s="19"/>
      <c r="G185" s="19"/>
      <c r="H185" s="19"/>
      <c r="I185" s="19"/>
    </row>
    <row r="186" spans="2:9" ht="12">
      <c r="B186" s="19"/>
      <c r="C186" s="19"/>
      <c r="D186" s="19"/>
      <c r="E186" s="19"/>
      <c r="F186" s="19"/>
      <c r="G186" s="19"/>
      <c r="H186" s="19"/>
      <c r="I186" s="19"/>
    </row>
    <row r="187" spans="2:9" ht="12">
      <c r="B187" s="19"/>
      <c r="C187" s="19"/>
      <c r="D187" s="19"/>
      <c r="E187" s="19"/>
      <c r="F187" s="19"/>
      <c r="G187" s="19"/>
      <c r="H187" s="19"/>
      <c r="I187" s="19"/>
    </row>
    <row r="188" spans="2:9" ht="12">
      <c r="B188" s="19"/>
      <c r="C188" s="19"/>
      <c r="D188" s="19"/>
      <c r="E188" s="19"/>
      <c r="F188" s="19"/>
      <c r="G188" s="19"/>
      <c r="H188" s="19"/>
      <c r="I188" s="19"/>
    </row>
    <row r="189" spans="2:9" ht="12">
      <c r="B189" s="19"/>
      <c r="C189" s="19"/>
      <c r="D189" s="19"/>
      <c r="E189" s="19"/>
      <c r="F189" s="19"/>
      <c r="G189" s="19"/>
      <c r="H189" s="19"/>
      <c r="I189" s="19"/>
    </row>
    <row r="190" spans="2:9" ht="12">
      <c r="B190" s="19"/>
      <c r="C190" s="19"/>
      <c r="D190" s="19"/>
      <c r="E190" s="19"/>
      <c r="F190" s="19"/>
      <c r="G190" s="19"/>
      <c r="H190" s="19"/>
      <c r="I190" s="19"/>
    </row>
    <row r="191" spans="2:9" ht="12">
      <c r="B191" s="19"/>
      <c r="C191" s="19"/>
      <c r="D191" s="19"/>
      <c r="E191" s="19"/>
      <c r="F191" s="19"/>
      <c r="G191" s="19"/>
      <c r="H191" s="19"/>
      <c r="I191" s="19"/>
    </row>
    <row r="192" spans="2:9" ht="12">
      <c r="B192" s="19"/>
      <c r="C192" s="19"/>
      <c r="D192" s="19"/>
      <c r="E192" s="19"/>
      <c r="F192" s="19"/>
      <c r="G192" s="19"/>
      <c r="H192" s="19"/>
      <c r="I192" s="19"/>
    </row>
    <row r="193" spans="2:9" ht="12">
      <c r="B193" s="19"/>
      <c r="C193" s="19"/>
      <c r="D193" s="19"/>
      <c r="E193" s="19"/>
      <c r="F193" s="19"/>
      <c r="G193" s="19"/>
      <c r="H193" s="19"/>
      <c r="I193" s="19"/>
    </row>
    <row r="194" spans="2:9" ht="12">
      <c r="B194" s="19"/>
      <c r="C194" s="19"/>
      <c r="D194" s="19"/>
      <c r="E194" s="19"/>
      <c r="F194" s="19"/>
      <c r="G194" s="19"/>
      <c r="H194" s="19"/>
      <c r="I194" s="19"/>
    </row>
    <row r="195" spans="2:9" ht="12">
      <c r="B195" s="19"/>
      <c r="C195" s="19"/>
      <c r="D195" s="19"/>
      <c r="E195" s="19"/>
      <c r="F195" s="19"/>
      <c r="G195" s="19"/>
      <c r="H195" s="19"/>
      <c r="I195" s="19"/>
    </row>
    <row r="196" spans="2:9" ht="12">
      <c r="B196" s="19"/>
      <c r="C196" s="19"/>
      <c r="D196" s="19"/>
      <c r="E196" s="19"/>
      <c r="F196" s="19"/>
      <c r="G196" s="19"/>
      <c r="H196" s="19"/>
      <c r="I196" s="19"/>
    </row>
    <row r="197" spans="2:9" ht="12">
      <c r="B197" s="19"/>
      <c r="C197" s="19"/>
      <c r="D197" s="19"/>
      <c r="E197" s="19"/>
      <c r="F197" s="19"/>
      <c r="G197" s="19"/>
      <c r="H197" s="19"/>
      <c r="I197" s="19"/>
    </row>
    <row r="198" spans="2:9" ht="12">
      <c r="B198" s="19"/>
      <c r="C198" s="19"/>
      <c r="D198" s="19"/>
      <c r="E198" s="19"/>
      <c r="F198" s="19"/>
      <c r="G198" s="19"/>
      <c r="H198" s="19"/>
      <c r="I198" s="19"/>
    </row>
    <row r="199" spans="2:9" ht="12">
      <c r="B199" s="19"/>
      <c r="C199" s="19"/>
      <c r="D199" s="19"/>
      <c r="E199" s="19"/>
      <c r="F199" s="19"/>
      <c r="G199" s="19"/>
      <c r="H199" s="19"/>
      <c r="I199" s="19"/>
    </row>
    <row r="200" spans="2:9" ht="12">
      <c r="B200" s="19"/>
      <c r="C200" s="19"/>
      <c r="D200" s="19"/>
      <c r="E200" s="19"/>
      <c r="F200" s="19"/>
      <c r="G200" s="19"/>
      <c r="H200" s="19"/>
      <c r="I200" s="19"/>
    </row>
    <row r="201" spans="2:9" ht="12">
      <c r="B201" s="19"/>
      <c r="C201" s="19"/>
      <c r="D201" s="19"/>
      <c r="E201" s="19"/>
      <c r="F201" s="19"/>
      <c r="G201" s="19"/>
      <c r="H201" s="19"/>
      <c r="I201" s="19"/>
    </row>
    <row r="202" spans="2:9" ht="12">
      <c r="B202" s="19"/>
      <c r="C202" s="19"/>
      <c r="D202" s="19"/>
      <c r="E202" s="19"/>
      <c r="F202" s="19"/>
      <c r="G202" s="19"/>
      <c r="H202" s="19"/>
      <c r="I202" s="19"/>
    </row>
    <row r="203" spans="2:9" ht="12">
      <c r="B203" s="19"/>
      <c r="C203" s="19"/>
      <c r="D203" s="19"/>
      <c r="E203" s="19"/>
      <c r="F203" s="19"/>
      <c r="G203" s="19"/>
      <c r="H203" s="19"/>
      <c r="I203" s="19"/>
    </row>
    <row r="204" spans="2:9" ht="12">
      <c r="B204" s="19"/>
      <c r="C204" s="19"/>
      <c r="D204" s="19"/>
      <c r="E204" s="19"/>
      <c r="F204" s="19"/>
      <c r="G204" s="19"/>
      <c r="H204" s="19"/>
      <c r="I204" s="19"/>
    </row>
    <row r="205" spans="2:9" ht="12">
      <c r="B205" s="19"/>
      <c r="C205" s="19"/>
      <c r="D205" s="19"/>
      <c r="E205" s="19"/>
      <c r="F205" s="19"/>
      <c r="G205" s="19"/>
      <c r="H205" s="19"/>
      <c r="I205" s="19"/>
    </row>
    <row r="206" spans="2:9" ht="12">
      <c r="B206" s="19"/>
      <c r="C206" s="19"/>
      <c r="D206" s="19"/>
      <c r="E206" s="19"/>
      <c r="F206" s="19"/>
      <c r="G206" s="19"/>
      <c r="H206" s="19"/>
      <c r="I206" s="19"/>
    </row>
    <row r="207" spans="2:9" ht="12">
      <c r="B207" s="19"/>
      <c r="C207" s="19"/>
      <c r="D207" s="19"/>
      <c r="E207" s="19"/>
      <c r="F207" s="19"/>
      <c r="G207" s="19"/>
      <c r="H207" s="19"/>
      <c r="I207" s="19"/>
    </row>
    <row r="208" spans="2:9" ht="12">
      <c r="B208" s="19"/>
      <c r="C208" s="19"/>
      <c r="D208" s="19"/>
      <c r="E208" s="19"/>
      <c r="F208" s="19"/>
      <c r="G208" s="19"/>
      <c r="H208" s="19"/>
      <c r="I208" s="19"/>
    </row>
    <row r="209" spans="2:9" ht="12">
      <c r="B209" s="19"/>
      <c r="C209" s="19"/>
      <c r="D209" s="19"/>
      <c r="E209" s="19"/>
      <c r="F209" s="19"/>
      <c r="G209" s="19"/>
      <c r="H209" s="19"/>
      <c r="I209" s="19"/>
    </row>
    <row r="210" spans="2:9" ht="12">
      <c r="B210" s="19"/>
      <c r="C210" s="19"/>
      <c r="D210" s="19"/>
      <c r="E210" s="19"/>
      <c r="F210" s="19"/>
      <c r="G210" s="19"/>
      <c r="H210" s="19"/>
      <c r="I210" s="19"/>
    </row>
    <row r="211" spans="2:9" ht="12">
      <c r="B211" s="19"/>
      <c r="C211" s="19"/>
      <c r="D211" s="19"/>
      <c r="E211" s="19"/>
      <c r="F211" s="19"/>
      <c r="G211" s="19"/>
      <c r="H211" s="19"/>
      <c r="I211" s="19"/>
    </row>
    <row r="212" spans="2:9" ht="12">
      <c r="B212" s="19"/>
      <c r="C212" s="19"/>
      <c r="D212" s="19"/>
      <c r="E212" s="19"/>
      <c r="F212" s="19"/>
      <c r="G212" s="19"/>
      <c r="H212" s="19"/>
      <c r="I212" s="19"/>
    </row>
    <row r="213" spans="2:9" ht="12">
      <c r="B213" s="19"/>
      <c r="C213" s="19"/>
      <c r="D213" s="19"/>
      <c r="E213" s="19"/>
      <c r="F213" s="19"/>
      <c r="G213" s="19"/>
      <c r="H213" s="19"/>
      <c r="I213" s="19"/>
    </row>
    <row r="214" spans="2:9" ht="12">
      <c r="B214" s="19"/>
      <c r="C214" s="19"/>
      <c r="D214" s="19"/>
      <c r="E214" s="19"/>
      <c r="F214" s="19"/>
      <c r="G214" s="19"/>
      <c r="H214" s="19"/>
      <c r="I214" s="19"/>
    </row>
    <row r="215" spans="2:9" ht="12">
      <c r="B215" s="19"/>
      <c r="C215" s="19"/>
      <c r="D215" s="19"/>
      <c r="E215" s="19"/>
      <c r="F215" s="19"/>
      <c r="G215" s="19"/>
      <c r="H215" s="19"/>
      <c r="I215" s="19"/>
    </row>
    <row r="216" spans="2:9" ht="12">
      <c r="B216" s="19"/>
      <c r="C216" s="19"/>
      <c r="D216" s="19"/>
      <c r="E216" s="19"/>
      <c r="F216" s="19"/>
      <c r="G216" s="19"/>
      <c r="H216" s="19"/>
      <c r="I216" s="19"/>
    </row>
    <row r="217" spans="2:9" ht="12">
      <c r="B217" s="19"/>
      <c r="C217" s="19"/>
      <c r="D217" s="19"/>
      <c r="E217" s="19"/>
      <c r="F217" s="19"/>
      <c r="G217" s="19"/>
      <c r="H217" s="19"/>
      <c r="I217" s="19"/>
    </row>
    <row r="218" spans="2:9" ht="12">
      <c r="B218" s="19"/>
      <c r="C218" s="19"/>
      <c r="D218" s="19"/>
      <c r="E218" s="19"/>
      <c r="F218" s="19"/>
      <c r="G218" s="19"/>
      <c r="H218" s="19"/>
      <c r="I218" s="19"/>
    </row>
    <row r="219" spans="2:9" ht="12">
      <c r="B219" s="19"/>
      <c r="C219" s="19"/>
      <c r="D219" s="19"/>
      <c r="E219" s="19"/>
      <c r="F219" s="19"/>
      <c r="G219" s="19"/>
      <c r="H219" s="19"/>
      <c r="I219" s="19"/>
    </row>
    <row r="220" spans="2:9" ht="12">
      <c r="B220" s="19"/>
      <c r="C220" s="19"/>
      <c r="D220" s="19"/>
      <c r="E220" s="19"/>
      <c r="F220" s="19"/>
      <c r="G220" s="19"/>
      <c r="H220" s="19"/>
      <c r="I220" s="19"/>
    </row>
    <row r="221" spans="2:9" ht="12">
      <c r="B221" s="19"/>
      <c r="C221" s="19"/>
      <c r="D221" s="19"/>
      <c r="E221" s="19"/>
      <c r="F221" s="19"/>
      <c r="G221" s="19"/>
      <c r="H221" s="19"/>
      <c r="I221" s="19"/>
    </row>
    <row r="222" spans="2:9" ht="12">
      <c r="B222" s="19"/>
      <c r="C222" s="19"/>
      <c r="D222" s="19"/>
      <c r="E222" s="19"/>
      <c r="F222" s="19"/>
      <c r="G222" s="19"/>
      <c r="H222" s="19"/>
      <c r="I222" s="19"/>
    </row>
    <row r="223" spans="2:9" ht="12">
      <c r="B223" s="19"/>
      <c r="C223" s="19"/>
      <c r="D223" s="19"/>
      <c r="E223" s="19"/>
      <c r="F223" s="19"/>
      <c r="G223" s="19"/>
      <c r="H223" s="19"/>
      <c r="I223" s="19"/>
    </row>
    <row r="224" spans="2:9" ht="12">
      <c r="B224" s="19"/>
      <c r="C224" s="19"/>
      <c r="D224" s="19"/>
      <c r="E224" s="19"/>
      <c r="F224" s="19"/>
      <c r="G224" s="19"/>
      <c r="H224" s="19"/>
      <c r="I224" s="19"/>
    </row>
    <row r="225" spans="2:9" ht="12">
      <c r="B225" s="19"/>
      <c r="C225" s="19"/>
      <c r="D225" s="19"/>
      <c r="E225" s="19"/>
      <c r="F225" s="19"/>
      <c r="G225" s="19"/>
      <c r="H225" s="19"/>
      <c r="I225" s="19"/>
    </row>
    <row r="226" spans="2:9" ht="12">
      <c r="B226" s="19"/>
      <c r="C226" s="19"/>
      <c r="D226" s="19"/>
      <c r="E226" s="19"/>
      <c r="F226" s="19"/>
      <c r="G226" s="19"/>
      <c r="H226" s="19"/>
      <c r="I226" s="19"/>
    </row>
    <row r="227" spans="2:9" ht="12">
      <c r="B227" s="19"/>
      <c r="C227" s="19"/>
      <c r="D227" s="19"/>
      <c r="E227" s="19"/>
      <c r="F227" s="19"/>
      <c r="G227" s="19"/>
      <c r="H227" s="19"/>
      <c r="I227" s="19"/>
    </row>
    <row r="228" spans="2:9" ht="12">
      <c r="B228" s="19"/>
      <c r="C228" s="19"/>
      <c r="D228" s="19"/>
      <c r="E228" s="19"/>
      <c r="F228" s="19"/>
      <c r="G228" s="19"/>
      <c r="H228" s="19"/>
      <c r="I228" s="19"/>
    </row>
    <row r="229" spans="2:9" ht="12">
      <c r="B229" s="19"/>
      <c r="C229" s="19"/>
      <c r="D229" s="19"/>
      <c r="E229" s="19"/>
      <c r="F229" s="19"/>
      <c r="G229" s="19"/>
      <c r="H229" s="19"/>
      <c r="I229" s="19"/>
    </row>
    <row r="230" spans="2:9" ht="12">
      <c r="B230" s="19"/>
      <c r="C230" s="19"/>
      <c r="D230" s="19"/>
      <c r="E230" s="19"/>
      <c r="F230" s="19"/>
      <c r="G230" s="19"/>
      <c r="H230" s="19"/>
      <c r="I230" s="19"/>
    </row>
    <row r="231" spans="2:9" ht="12">
      <c r="B231" s="19"/>
      <c r="C231" s="19"/>
      <c r="D231" s="19"/>
      <c r="E231" s="19"/>
      <c r="F231" s="19"/>
      <c r="G231" s="19"/>
      <c r="H231" s="19"/>
      <c r="I231" s="19"/>
    </row>
    <row r="232" spans="2:9" ht="12">
      <c r="B232" s="19"/>
      <c r="C232" s="19"/>
      <c r="D232" s="19"/>
      <c r="E232" s="19"/>
      <c r="F232" s="19"/>
      <c r="G232" s="19"/>
      <c r="H232" s="19"/>
      <c r="I232" s="19"/>
    </row>
    <row r="233" spans="2:9" ht="12">
      <c r="B233" s="19"/>
      <c r="C233" s="19"/>
      <c r="D233" s="19"/>
      <c r="E233" s="19"/>
      <c r="F233" s="19"/>
      <c r="G233" s="19"/>
      <c r="H233" s="19"/>
      <c r="I233" s="19"/>
    </row>
    <row r="234" spans="2:9" ht="12">
      <c r="B234" s="19"/>
      <c r="C234" s="19"/>
      <c r="D234" s="19"/>
      <c r="E234" s="19"/>
      <c r="F234" s="19"/>
      <c r="G234" s="19"/>
      <c r="H234" s="19"/>
      <c r="I234" s="19"/>
    </row>
    <row r="235" spans="2:9" ht="12">
      <c r="B235" s="19"/>
      <c r="C235" s="19"/>
      <c r="D235" s="19"/>
      <c r="E235" s="19"/>
      <c r="F235" s="19"/>
      <c r="G235" s="19"/>
      <c r="H235" s="19"/>
      <c r="I235" s="19"/>
    </row>
    <row r="236" spans="2:9" ht="12">
      <c r="B236" s="19"/>
      <c r="C236" s="19"/>
      <c r="D236" s="19"/>
      <c r="E236" s="19"/>
      <c r="F236" s="19"/>
      <c r="G236" s="19"/>
      <c r="H236" s="19"/>
      <c r="I236" s="19"/>
    </row>
    <row r="237" spans="2:9" ht="12">
      <c r="B237" s="19"/>
      <c r="C237" s="19"/>
      <c r="D237" s="19"/>
      <c r="E237" s="19"/>
      <c r="F237" s="19"/>
      <c r="G237" s="19"/>
      <c r="H237" s="19"/>
      <c r="I237" s="19"/>
    </row>
    <row r="238" spans="2:9" ht="12">
      <c r="B238" s="19"/>
      <c r="C238" s="19"/>
      <c r="D238" s="19"/>
      <c r="E238" s="19"/>
      <c r="F238" s="19"/>
      <c r="G238" s="19"/>
      <c r="H238" s="19"/>
      <c r="I238" s="19"/>
    </row>
    <row r="239" spans="2:9" ht="12">
      <c r="B239" s="19"/>
      <c r="C239" s="19"/>
      <c r="D239" s="19"/>
      <c r="E239" s="19"/>
      <c r="F239" s="19"/>
      <c r="G239" s="19"/>
      <c r="H239" s="19"/>
      <c r="I239" s="19"/>
    </row>
    <row r="240" spans="2:9" ht="12">
      <c r="B240" s="19"/>
      <c r="C240" s="19"/>
      <c r="D240" s="19"/>
      <c r="E240" s="19"/>
      <c r="F240" s="19"/>
      <c r="G240" s="19"/>
      <c r="H240" s="19"/>
      <c r="I240" s="19"/>
    </row>
    <row r="241" spans="2:9" ht="12">
      <c r="B241" s="19"/>
      <c r="C241" s="19"/>
      <c r="D241" s="19"/>
      <c r="E241" s="19"/>
      <c r="F241" s="19"/>
      <c r="G241" s="19"/>
      <c r="H241" s="19"/>
      <c r="I241" s="19"/>
    </row>
    <row r="242" spans="2:9" ht="12">
      <c r="B242" s="19"/>
      <c r="C242" s="19"/>
      <c r="D242" s="19"/>
      <c r="E242" s="19"/>
      <c r="F242" s="19"/>
      <c r="G242" s="19"/>
      <c r="H242" s="19"/>
      <c r="I242" s="19"/>
    </row>
    <row r="243" spans="2:9" ht="12">
      <c r="B243" s="19"/>
      <c r="C243" s="19"/>
      <c r="D243" s="19"/>
      <c r="E243" s="19"/>
      <c r="F243" s="19"/>
      <c r="G243" s="19"/>
      <c r="H243" s="19"/>
      <c r="I243" s="19"/>
    </row>
    <row r="244" spans="2:9" ht="12">
      <c r="B244" s="19"/>
      <c r="C244" s="19"/>
      <c r="D244" s="19"/>
      <c r="E244" s="19"/>
      <c r="F244" s="19"/>
      <c r="G244" s="19"/>
      <c r="H244" s="19"/>
      <c r="I244" s="19"/>
    </row>
    <row r="245" spans="2:9" ht="12">
      <c r="B245" s="19"/>
      <c r="C245" s="19"/>
      <c r="D245" s="19"/>
      <c r="E245" s="19"/>
      <c r="F245" s="19"/>
      <c r="G245" s="19"/>
      <c r="H245" s="19"/>
      <c r="I245" s="19"/>
    </row>
    <row r="246" spans="2:9" ht="12">
      <c r="B246" s="19"/>
      <c r="C246" s="19"/>
      <c r="D246" s="19"/>
      <c r="E246" s="19"/>
      <c r="F246" s="19"/>
      <c r="G246" s="19"/>
      <c r="H246" s="19"/>
      <c r="I246" s="19"/>
    </row>
    <row r="247" spans="2:9" ht="12">
      <c r="B247" s="19"/>
      <c r="C247" s="19"/>
      <c r="D247" s="19"/>
      <c r="E247" s="19"/>
      <c r="F247" s="19"/>
      <c r="G247" s="19"/>
      <c r="H247" s="19"/>
      <c r="I247" s="19"/>
    </row>
    <row r="248" spans="2:9" ht="12">
      <c r="B248" s="19"/>
      <c r="C248" s="19"/>
      <c r="D248" s="19"/>
      <c r="E248" s="19"/>
      <c r="F248" s="19"/>
      <c r="G248" s="19"/>
      <c r="H248" s="19"/>
      <c r="I248" s="19"/>
    </row>
    <row r="249" spans="2:9" ht="12">
      <c r="B249" s="19"/>
      <c r="C249" s="19"/>
      <c r="D249" s="19"/>
      <c r="E249" s="19"/>
      <c r="F249" s="19"/>
      <c r="G249" s="19"/>
      <c r="H249" s="19"/>
      <c r="I249" s="19"/>
    </row>
    <row r="250" spans="2:9" ht="12">
      <c r="B250" s="19"/>
      <c r="C250" s="19"/>
      <c r="D250" s="19"/>
      <c r="E250" s="19"/>
      <c r="F250" s="19"/>
      <c r="G250" s="19"/>
      <c r="H250" s="19"/>
      <c r="I250" s="19"/>
    </row>
    <row r="251" spans="2:9" ht="12">
      <c r="B251" s="19"/>
      <c r="C251" s="19"/>
      <c r="D251" s="19"/>
      <c r="E251" s="19"/>
      <c r="F251" s="19"/>
      <c r="G251" s="19"/>
      <c r="H251" s="19"/>
      <c r="I251" s="19"/>
    </row>
    <row r="252" spans="2:9" ht="12">
      <c r="B252" s="19"/>
      <c r="C252" s="19"/>
      <c r="D252" s="19"/>
      <c r="E252" s="19"/>
      <c r="F252" s="19"/>
      <c r="G252" s="19"/>
      <c r="H252" s="19"/>
      <c r="I252" s="19"/>
    </row>
    <row r="253" spans="2:9" ht="12">
      <c r="B253" s="19"/>
      <c r="C253" s="19"/>
      <c r="D253" s="19"/>
      <c r="E253" s="19"/>
      <c r="F253" s="19"/>
      <c r="G253" s="19"/>
      <c r="H253" s="19"/>
      <c r="I253" s="19"/>
    </row>
    <row r="254" spans="2:9" ht="12">
      <c r="B254" s="19"/>
      <c r="C254" s="19"/>
      <c r="D254" s="19"/>
      <c r="E254" s="19"/>
      <c r="F254" s="19"/>
      <c r="G254" s="19"/>
      <c r="H254" s="19"/>
      <c r="I254" s="19"/>
    </row>
    <row r="255" spans="2:9" ht="12">
      <c r="B255" s="19"/>
      <c r="C255" s="19"/>
      <c r="D255" s="19"/>
      <c r="E255" s="19"/>
      <c r="F255" s="19"/>
      <c r="G255" s="19"/>
      <c r="H255" s="19"/>
      <c r="I255" s="19"/>
    </row>
    <row r="256" spans="2:9" ht="12">
      <c r="B256" s="19"/>
      <c r="C256" s="19"/>
      <c r="D256" s="19"/>
      <c r="E256" s="19"/>
      <c r="F256" s="19"/>
      <c r="G256" s="19"/>
      <c r="H256" s="19"/>
      <c r="I256" s="19"/>
    </row>
    <row r="257" spans="2:9" ht="12">
      <c r="B257" s="19"/>
      <c r="C257" s="19"/>
      <c r="D257" s="19"/>
      <c r="E257" s="19"/>
      <c r="F257" s="19"/>
      <c r="G257" s="19"/>
      <c r="H257" s="19"/>
      <c r="I257" s="19"/>
    </row>
    <row r="258" spans="2:9" ht="12">
      <c r="B258" s="19"/>
      <c r="C258" s="19"/>
      <c r="D258" s="19"/>
      <c r="E258" s="19"/>
      <c r="F258" s="19"/>
      <c r="G258" s="19"/>
      <c r="H258" s="19"/>
      <c r="I258" s="19"/>
    </row>
  </sheetData>
  <sheetProtection selectLockedCells="1" selectUnlockedCells="1"/>
  <mergeCells count="6">
    <mergeCell ref="A25:K25"/>
    <mergeCell ref="H3:I3"/>
    <mergeCell ref="A3:A4"/>
    <mergeCell ref="B3:C3"/>
    <mergeCell ref="D3:E3"/>
    <mergeCell ref="F3:G3"/>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U14"/>
  <sheetViews>
    <sheetView zoomScalePageLayoutView="0" workbookViewId="0" topLeftCell="A1">
      <selection activeCell="S18" sqref="S18"/>
    </sheetView>
  </sheetViews>
  <sheetFormatPr defaultColWidth="9.33203125" defaultRowHeight="11.25"/>
  <cols>
    <col min="1" max="1" width="23.16015625" style="0" customWidth="1"/>
    <col min="2" max="2" width="10.16015625" style="0" customWidth="1"/>
    <col min="3" max="3" width="10.66015625" style="0" customWidth="1"/>
    <col min="4" max="4" width="11.83203125" style="0" customWidth="1"/>
    <col min="5" max="5" width="13.66015625" style="0" customWidth="1"/>
    <col min="6" max="6" width="1.66796875" style="0" customWidth="1"/>
    <col min="7" max="7" width="10.16015625" style="0" customWidth="1"/>
    <col min="8" max="8" width="10.66015625" style="0" customWidth="1"/>
    <col min="9" max="9" width="11.83203125" style="0" customWidth="1"/>
    <col min="10" max="10" width="13.66015625" style="0" customWidth="1"/>
    <col min="11" max="11" width="1.66796875" style="0" customWidth="1"/>
    <col min="12" max="12" width="10.16015625" style="0" customWidth="1"/>
    <col min="13" max="13" width="10.66015625" style="0" customWidth="1"/>
    <col min="14" max="14" width="11.83203125" style="0" customWidth="1"/>
    <col min="15" max="15" width="13.66015625" style="0" customWidth="1"/>
    <col min="16" max="16" width="1.66796875" style="0" customWidth="1"/>
    <col min="17" max="17" width="10.16015625" style="0" customWidth="1"/>
    <col min="18" max="18" width="10.66015625" style="0" customWidth="1"/>
    <col min="19" max="19" width="11.83203125" style="0" customWidth="1"/>
    <col min="20" max="20" width="13.66015625" style="0" customWidth="1"/>
    <col min="22" max="22" width="9.66015625" style="0" customWidth="1"/>
  </cols>
  <sheetData>
    <row r="1" s="6" customFormat="1" ht="12">
      <c r="A1" s="37" t="s">
        <v>116</v>
      </c>
    </row>
    <row r="2" spans="2:18" s="6" customFormat="1" ht="12">
      <c r="B2" s="27"/>
      <c r="C2" s="27"/>
      <c r="D2" s="27"/>
      <c r="E2" s="27"/>
      <c r="F2" s="27"/>
      <c r="G2" s="27"/>
      <c r="H2" s="27"/>
      <c r="I2" s="27"/>
      <c r="J2" s="29"/>
      <c r="K2" s="29"/>
      <c r="L2" s="29"/>
      <c r="M2" s="27"/>
      <c r="N2" s="29"/>
      <c r="O2" s="29"/>
      <c r="P2" s="29"/>
      <c r="R2" s="27"/>
    </row>
    <row r="3" spans="1:20" s="8" customFormat="1" ht="13.5" customHeight="1">
      <c r="A3" s="62" t="s">
        <v>78</v>
      </c>
      <c r="B3" s="70" t="s">
        <v>56</v>
      </c>
      <c r="C3" s="70"/>
      <c r="D3" s="70"/>
      <c r="E3" s="70"/>
      <c r="F3" s="70"/>
      <c r="G3" s="70" t="s">
        <v>57</v>
      </c>
      <c r="H3" s="70"/>
      <c r="I3" s="70"/>
      <c r="J3" s="70"/>
      <c r="K3" s="70"/>
      <c r="L3" s="70" t="s">
        <v>58</v>
      </c>
      <c r="M3" s="70"/>
      <c r="N3" s="70"/>
      <c r="O3" s="70"/>
      <c r="P3" s="70"/>
      <c r="Q3" s="70" t="s">
        <v>59</v>
      </c>
      <c r="R3" s="70"/>
      <c r="S3" s="70"/>
      <c r="T3" s="70"/>
    </row>
    <row r="4" spans="1:20" s="8" customFormat="1" ht="11.25">
      <c r="A4" s="62"/>
      <c r="B4" s="53" t="s">
        <v>79</v>
      </c>
      <c r="C4" s="53" t="s">
        <v>80</v>
      </c>
      <c r="D4" s="53" t="s">
        <v>81</v>
      </c>
      <c r="E4" s="53" t="s">
        <v>82</v>
      </c>
      <c r="F4" s="33"/>
      <c r="G4" s="53" t="s">
        <v>79</v>
      </c>
      <c r="H4" s="53" t="s">
        <v>80</v>
      </c>
      <c r="I4" s="53" t="s">
        <v>81</v>
      </c>
      <c r="J4" s="53" t="s">
        <v>82</v>
      </c>
      <c r="K4" s="33"/>
      <c r="L4" s="53" t="s">
        <v>79</v>
      </c>
      <c r="M4" s="53" t="s">
        <v>80</v>
      </c>
      <c r="N4" s="53" t="s">
        <v>81</v>
      </c>
      <c r="O4" s="53" t="s">
        <v>82</v>
      </c>
      <c r="P4" s="33"/>
      <c r="Q4" s="33" t="s">
        <v>79</v>
      </c>
      <c r="R4" s="33" t="s">
        <v>80</v>
      </c>
      <c r="S4" s="33" t="s">
        <v>81</v>
      </c>
      <c r="T4" s="33" t="s">
        <v>82</v>
      </c>
    </row>
    <row r="5" spans="1:20" s="6" customFormat="1" ht="12">
      <c r="A5" s="15" t="s">
        <v>83</v>
      </c>
      <c r="B5" s="54">
        <v>18782.24000000047</v>
      </c>
      <c r="C5" s="54">
        <v>52735.27000001546</v>
      </c>
      <c r="D5" s="54">
        <v>25968.590000002856</v>
      </c>
      <c r="E5" s="54">
        <v>97486.10000001878</v>
      </c>
      <c r="F5" s="54"/>
      <c r="G5" s="54">
        <v>11619.519999999746</v>
      </c>
      <c r="H5" s="54">
        <v>93913.26000000293</v>
      </c>
      <c r="I5" s="54">
        <v>110609.53000000141</v>
      </c>
      <c r="J5" s="54">
        <v>216143.31000000407</v>
      </c>
      <c r="K5" s="54"/>
      <c r="L5" s="54">
        <v>44.02999999999998</v>
      </c>
      <c r="M5" s="54">
        <v>111.99999999999996</v>
      </c>
      <c r="N5" s="54">
        <v>122.06999999999996</v>
      </c>
      <c r="O5" s="54">
        <v>278.0999999999999</v>
      </c>
      <c r="P5" s="54"/>
      <c r="Q5" s="54">
        <v>80.51</v>
      </c>
      <c r="R5" s="54">
        <v>105.21000000000005</v>
      </c>
      <c r="S5" s="54">
        <v>53.59000000000003</v>
      </c>
      <c r="T5" s="54">
        <v>239.3100000000001</v>
      </c>
    </row>
    <row r="6" spans="1:20" s="6" customFormat="1" ht="12">
      <c r="A6" s="6" t="s">
        <v>84</v>
      </c>
      <c r="B6" s="24">
        <v>15654.83999999978</v>
      </c>
      <c r="C6" s="24">
        <v>38771.85000000568</v>
      </c>
      <c r="D6" s="24">
        <v>25522.170000002097</v>
      </c>
      <c r="E6" s="24">
        <v>79948.86000000755</v>
      </c>
      <c r="F6" s="24"/>
      <c r="G6" s="24">
        <v>3058.33</v>
      </c>
      <c r="H6" s="24">
        <v>32039.850000000046</v>
      </c>
      <c r="I6" s="24">
        <v>61858.90000000029</v>
      </c>
      <c r="J6" s="24">
        <v>97057.60000000034</v>
      </c>
      <c r="K6" s="24"/>
      <c r="L6" s="24">
        <v>172.24000000000018</v>
      </c>
      <c r="M6" s="24">
        <v>94.86</v>
      </c>
      <c r="N6" s="24">
        <v>147.86999999999986</v>
      </c>
      <c r="O6" s="24">
        <v>414.97</v>
      </c>
      <c r="P6" s="24"/>
      <c r="Q6" s="24">
        <v>153.27000000000018</v>
      </c>
      <c r="R6" s="24">
        <v>224.28999999999996</v>
      </c>
      <c r="S6" s="24">
        <v>92.96999999999996</v>
      </c>
      <c r="T6" s="24">
        <v>470.53000000000014</v>
      </c>
    </row>
    <row r="7" spans="1:20" s="6" customFormat="1" ht="12">
      <c r="A7" s="6" t="s">
        <v>85</v>
      </c>
      <c r="B7" s="24">
        <v>72028.62000002326</v>
      </c>
      <c r="C7" s="24">
        <v>256797.29999984644</v>
      </c>
      <c r="D7" s="24">
        <v>172308.55999997107</v>
      </c>
      <c r="E7" s="24">
        <v>501134.4799998408</v>
      </c>
      <c r="F7" s="24"/>
      <c r="G7" s="24">
        <v>1793.650000000003</v>
      </c>
      <c r="H7" s="24">
        <v>19214.10000000005</v>
      </c>
      <c r="I7" s="24">
        <v>29103.010000000217</v>
      </c>
      <c r="J7" s="24">
        <v>50110.76000000027</v>
      </c>
      <c r="K7" s="24"/>
      <c r="L7" s="24">
        <v>1577.250000000001</v>
      </c>
      <c r="M7" s="24">
        <v>5393.679999999964</v>
      </c>
      <c r="N7" s="24">
        <v>7387.839999999952</v>
      </c>
      <c r="O7" s="24">
        <v>14358.769999999917</v>
      </c>
      <c r="P7" s="24"/>
      <c r="Q7" s="24">
        <v>4782.720000000134</v>
      </c>
      <c r="R7" s="24">
        <v>6551.270000000209</v>
      </c>
      <c r="S7" s="24">
        <v>2214.5099999999675</v>
      </c>
      <c r="T7" s="24">
        <v>13548.500000000311</v>
      </c>
    </row>
    <row r="8" spans="1:20" s="6" customFormat="1" ht="12">
      <c r="A8" s="6" t="s">
        <v>86</v>
      </c>
      <c r="B8" s="24">
        <v>8064.779999999944</v>
      </c>
      <c r="C8" s="24">
        <v>36761.16000000451</v>
      </c>
      <c r="D8" s="24">
        <v>30097.310000002577</v>
      </c>
      <c r="E8" s="24">
        <v>74923.25000000703</v>
      </c>
      <c r="F8" s="24"/>
      <c r="G8" s="24">
        <v>67.01999999999997</v>
      </c>
      <c r="H8" s="24">
        <v>637.6900000000003</v>
      </c>
      <c r="I8" s="24">
        <v>1055.04</v>
      </c>
      <c r="J8" s="24">
        <v>1759.7500000000002</v>
      </c>
      <c r="K8" s="24"/>
      <c r="L8" s="24">
        <v>67.76999999999997</v>
      </c>
      <c r="M8" s="24">
        <v>404.27000000000055</v>
      </c>
      <c r="N8" s="24">
        <v>508.8899999999997</v>
      </c>
      <c r="O8" s="24">
        <v>980.9300000000003</v>
      </c>
      <c r="P8" s="24"/>
      <c r="Q8" s="24">
        <v>339.46999999999946</v>
      </c>
      <c r="R8" s="24">
        <v>556.099999999999</v>
      </c>
      <c r="S8" s="24">
        <v>203.0300000000005</v>
      </c>
      <c r="T8" s="24">
        <v>1098.599999999999</v>
      </c>
    </row>
    <row r="9" spans="1:20" s="6" customFormat="1" ht="12">
      <c r="A9" s="14" t="s">
        <v>87</v>
      </c>
      <c r="B9" s="24">
        <v>297.1200000000002</v>
      </c>
      <c r="C9" s="24">
        <v>2180.1199999999903</v>
      </c>
      <c r="D9" s="24">
        <v>1415.4799999999973</v>
      </c>
      <c r="E9" s="24">
        <v>3892.719999999988</v>
      </c>
      <c r="F9" s="24"/>
      <c r="G9" s="34"/>
      <c r="H9" s="34"/>
      <c r="I9" s="34"/>
      <c r="J9" s="34"/>
      <c r="K9" s="24"/>
      <c r="L9" s="24">
        <v>31.81</v>
      </c>
      <c r="M9" s="24">
        <v>164.72999999999982</v>
      </c>
      <c r="N9" s="24">
        <v>253.57000000000008</v>
      </c>
      <c r="O9" s="24">
        <v>450.1099999999999</v>
      </c>
      <c r="P9" s="24"/>
      <c r="Q9" s="24">
        <v>40.169999999999995</v>
      </c>
      <c r="R9" s="24">
        <v>73.16999999999999</v>
      </c>
      <c r="S9" s="24">
        <v>9.27</v>
      </c>
      <c r="T9" s="24">
        <v>122.60999999999997</v>
      </c>
    </row>
    <row r="10" spans="1:21" s="7" customFormat="1" ht="12">
      <c r="A10" s="35" t="s">
        <v>77</v>
      </c>
      <c r="B10" s="36">
        <v>114827.60000002345</v>
      </c>
      <c r="C10" s="36">
        <v>387245.6999998721</v>
      </c>
      <c r="D10" s="36">
        <v>255312.10999997862</v>
      </c>
      <c r="E10" s="36">
        <v>757385.4099998741</v>
      </c>
      <c r="F10" s="36"/>
      <c r="G10" s="36">
        <v>16538.51999999975</v>
      </c>
      <c r="H10" s="36">
        <v>145804.90000000305</v>
      </c>
      <c r="I10" s="36">
        <v>202626.48000000193</v>
      </c>
      <c r="J10" s="36">
        <v>365071.4200000047</v>
      </c>
      <c r="K10" s="36"/>
      <c r="L10" s="36">
        <v>1893.100000000001</v>
      </c>
      <c r="M10" s="36">
        <v>6169.539999999964</v>
      </c>
      <c r="N10" s="36">
        <v>8420.23999999995</v>
      </c>
      <c r="O10" s="36">
        <v>16482.879999999917</v>
      </c>
      <c r="P10" s="36"/>
      <c r="Q10" s="36">
        <v>5396.140000000134</v>
      </c>
      <c r="R10" s="36">
        <v>7510.040000000208</v>
      </c>
      <c r="S10" s="36">
        <v>2573.369999999968</v>
      </c>
      <c r="T10" s="36">
        <v>15479.55000000031</v>
      </c>
      <c r="U10" s="52"/>
    </row>
    <row r="11" ht="11.25">
      <c r="A11" t="s">
        <v>89</v>
      </c>
    </row>
    <row r="12" ht="11.25">
      <c r="A12" s="18" t="s">
        <v>39</v>
      </c>
    </row>
    <row r="13" spans="1:11" ht="12">
      <c r="A13" s="18" t="s">
        <v>28</v>
      </c>
      <c r="B13" s="10"/>
      <c r="C13" s="10"/>
      <c r="D13" s="10"/>
      <c r="E13" s="10"/>
      <c r="F13" s="10"/>
      <c r="G13" s="10"/>
      <c r="H13" s="10"/>
      <c r="I13" s="10"/>
      <c r="J13" s="26"/>
      <c r="K13" s="19"/>
    </row>
    <row r="14" spans="1:11" ht="20.25" customHeight="1">
      <c r="A14" s="66" t="s">
        <v>102</v>
      </c>
      <c r="B14" s="66"/>
      <c r="C14" s="66"/>
      <c r="D14" s="66"/>
      <c r="E14" s="66"/>
      <c r="F14" s="66"/>
      <c r="G14" s="66"/>
      <c r="H14" s="66"/>
      <c r="I14" s="66"/>
      <c r="J14" s="66"/>
      <c r="K14" s="66"/>
    </row>
  </sheetData>
  <sheetProtection selectLockedCells="1" selectUnlockedCells="1"/>
  <mergeCells count="6">
    <mergeCell ref="A14:K14"/>
    <mergeCell ref="Q3:T3"/>
    <mergeCell ref="A3:A4"/>
    <mergeCell ref="B3:F3"/>
    <mergeCell ref="G3:K3"/>
    <mergeCell ref="L3:P3"/>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U17"/>
  <sheetViews>
    <sheetView zoomScalePageLayoutView="0" workbookViewId="0" topLeftCell="A1">
      <selection activeCell="A2" sqref="A2"/>
    </sheetView>
  </sheetViews>
  <sheetFormatPr defaultColWidth="9.33203125" defaultRowHeight="11.25"/>
  <cols>
    <col min="1" max="1" width="75" style="6" customWidth="1"/>
    <col min="2" max="2" width="13.66015625" style="6" customWidth="1"/>
    <col min="3" max="3" width="12" style="6" customWidth="1"/>
    <col min="4" max="4" width="0.82421875" style="6" customWidth="1"/>
    <col min="5" max="5" width="12.66015625" style="6" customWidth="1"/>
    <col min="6" max="6" width="10.5" style="6" customWidth="1"/>
    <col min="7" max="7" width="0.82421875" style="6" customWidth="1"/>
    <col min="8" max="8" width="12.66015625" style="6" customWidth="1"/>
    <col min="9" max="9" width="12.16015625" style="6" customWidth="1"/>
    <col min="10" max="10" width="0.82421875" style="6" customWidth="1"/>
    <col min="11" max="11" width="11.33203125" style="6" customWidth="1"/>
    <col min="12" max="12" width="12" style="6" customWidth="1"/>
    <col min="13" max="13" width="9.33203125" style="6" customWidth="1"/>
    <col min="14" max="14" width="10.33203125" style="6" customWidth="1"/>
    <col min="15" max="16384" width="9.33203125" style="6" customWidth="1"/>
  </cols>
  <sheetData>
    <row r="1" ht="12">
      <c r="A1" s="37" t="s">
        <v>114</v>
      </c>
    </row>
    <row r="2" spans="4:10" ht="12">
      <c r="D2" s="27"/>
      <c r="G2" s="27"/>
      <c r="J2" s="27"/>
    </row>
    <row r="3" spans="1:12" s="8" customFormat="1" ht="11.25" customHeight="1">
      <c r="A3" s="62" t="s">
        <v>90</v>
      </c>
      <c r="B3" s="58" t="s">
        <v>56</v>
      </c>
      <c r="C3" s="58"/>
      <c r="D3" s="38"/>
      <c r="E3" s="71" t="s">
        <v>57</v>
      </c>
      <c r="F3" s="71"/>
      <c r="G3" s="39"/>
      <c r="H3" s="71" t="s">
        <v>58</v>
      </c>
      <c r="I3" s="71"/>
      <c r="J3" s="39"/>
      <c r="K3" s="71" t="s">
        <v>59</v>
      </c>
      <c r="L3" s="71"/>
    </row>
    <row r="4" spans="1:12" s="8" customFormat="1" ht="22.5">
      <c r="A4" s="62"/>
      <c r="B4" s="31" t="s">
        <v>16</v>
      </c>
      <c r="C4" s="31" t="s">
        <v>48</v>
      </c>
      <c r="D4" s="40"/>
      <c r="E4" s="31" t="s">
        <v>16</v>
      </c>
      <c r="F4" s="31" t="s">
        <v>48</v>
      </c>
      <c r="G4" s="40"/>
      <c r="H4" s="31" t="s">
        <v>16</v>
      </c>
      <c r="I4" s="31" t="s">
        <v>48</v>
      </c>
      <c r="J4" s="40"/>
      <c r="K4" s="31" t="s">
        <v>16</v>
      </c>
      <c r="L4" s="31" t="s">
        <v>48</v>
      </c>
    </row>
    <row r="5" spans="1:21" ht="12.75">
      <c r="A5" s="41" t="s">
        <v>91</v>
      </c>
      <c r="B5" s="42">
        <v>21656.94999999956</v>
      </c>
      <c r="C5" s="42">
        <v>7002.5599999998985</v>
      </c>
      <c r="D5" s="42"/>
      <c r="E5" s="42">
        <v>17198.139999999963</v>
      </c>
      <c r="F5" s="42">
        <v>5437.5199999999895</v>
      </c>
      <c r="G5" s="42"/>
      <c r="H5" s="42">
        <v>539.9799999999998</v>
      </c>
      <c r="I5" s="42">
        <v>149.32999999999987</v>
      </c>
      <c r="J5" s="42"/>
      <c r="K5" s="42">
        <v>401.00999999999976</v>
      </c>
      <c r="L5" s="42">
        <v>110.10999999999996</v>
      </c>
      <c r="O5" s="43"/>
      <c r="P5" s="43"/>
      <c r="Q5" s="43"/>
      <c r="R5" s="44"/>
      <c r="S5" s="44"/>
      <c r="T5" s="44"/>
      <c r="U5" s="44"/>
    </row>
    <row r="6" spans="1:21" ht="12.75">
      <c r="A6" s="41" t="s">
        <v>92</v>
      </c>
      <c r="B6" s="42">
        <v>227438.5500000288</v>
      </c>
      <c r="C6" s="42">
        <v>76967.31000002181</v>
      </c>
      <c r="D6" s="42"/>
      <c r="E6" s="42">
        <v>103273.74000000174</v>
      </c>
      <c r="F6" s="42">
        <v>26484.500000000087</v>
      </c>
      <c r="G6" s="42"/>
      <c r="H6" s="42">
        <v>2823.2899999999945</v>
      </c>
      <c r="I6" s="42">
        <v>849.2800000000016</v>
      </c>
      <c r="J6" s="42"/>
      <c r="K6" s="42">
        <v>4985.359999999948</v>
      </c>
      <c r="L6" s="42">
        <v>1571.6499999999678</v>
      </c>
      <c r="O6" s="43"/>
      <c r="P6" s="43"/>
      <c r="Q6" s="43"/>
      <c r="R6" s="44"/>
      <c r="S6" s="44"/>
      <c r="T6" s="44"/>
      <c r="U6" s="44"/>
    </row>
    <row r="7" spans="1:21" ht="12.75">
      <c r="A7" s="41" t="s">
        <v>93</v>
      </c>
      <c r="B7" s="42">
        <v>38953.840000001095</v>
      </c>
      <c r="C7" s="42">
        <v>16849.559999999703</v>
      </c>
      <c r="D7" s="42"/>
      <c r="E7" s="42">
        <v>17892.419999999955</v>
      </c>
      <c r="F7" s="42">
        <v>6272.239999999981</v>
      </c>
      <c r="G7" s="42"/>
      <c r="H7" s="42">
        <v>591.5400000000001</v>
      </c>
      <c r="I7" s="42">
        <v>253.99000000000018</v>
      </c>
      <c r="J7" s="42"/>
      <c r="K7" s="42">
        <v>693.5100000000011</v>
      </c>
      <c r="L7" s="42">
        <v>263.41000000000054</v>
      </c>
      <c r="O7" s="43"/>
      <c r="P7" s="43"/>
      <c r="Q7" s="43"/>
      <c r="R7" s="44"/>
      <c r="S7" s="44"/>
      <c r="T7" s="44"/>
      <c r="U7" s="44"/>
    </row>
    <row r="8" spans="1:21" ht="12.75">
      <c r="A8" s="41" t="s">
        <v>94</v>
      </c>
      <c r="B8" s="42">
        <v>294437.1600000283</v>
      </c>
      <c r="C8" s="42">
        <v>139426.1600000342</v>
      </c>
      <c r="D8" s="42"/>
      <c r="E8" s="42">
        <v>124895.62000000238</v>
      </c>
      <c r="F8" s="42">
        <v>39926.28000000042</v>
      </c>
      <c r="G8" s="42"/>
      <c r="H8" s="42">
        <v>6908.139999999975</v>
      </c>
      <c r="I8" s="42">
        <v>2717.809999999985</v>
      </c>
      <c r="J8" s="42"/>
      <c r="K8" s="42">
        <v>6336.159999999954</v>
      </c>
      <c r="L8" s="42">
        <v>2338.2899999999686</v>
      </c>
      <c r="O8" s="43"/>
      <c r="P8" s="43"/>
      <c r="Q8" s="43"/>
      <c r="R8" s="44"/>
      <c r="S8" s="44"/>
      <c r="T8" s="44"/>
      <c r="U8" s="44"/>
    </row>
    <row r="9" spans="1:21" ht="12.75">
      <c r="A9" s="41" t="s">
        <v>95</v>
      </c>
      <c r="B9" s="42">
        <v>37226.03000000123</v>
      </c>
      <c r="C9" s="42">
        <v>22378.870000001407</v>
      </c>
      <c r="D9" s="42"/>
      <c r="E9" s="42">
        <v>14602.299999999937</v>
      </c>
      <c r="F9" s="42">
        <v>6917.259999999967</v>
      </c>
      <c r="G9" s="42"/>
      <c r="H9" s="42">
        <v>1080.3199999999972</v>
      </c>
      <c r="I9" s="42">
        <v>583.3899999999984</v>
      </c>
      <c r="J9" s="42"/>
      <c r="K9" s="42">
        <v>756.74</v>
      </c>
      <c r="L9" s="42">
        <v>439.56999999999994</v>
      </c>
      <c r="O9" s="43"/>
      <c r="P9" s="43"/>
      <c r="Q9" s="43"/>
      <c r="R9" s="44"/>
      <c r="S9" s="44"/>
      <c r="T9" s="44"/>
      <c r="U9" s="44"/>
    </row>
    <row r="10" spans="1:21" ht="13.5" customHeight="1">
      <c r="A10" s="41" t="s">
        <v>96</v>
      </c>
      <c r="B10" s="42">
        <v>71697.60000000721</v>
      </c>
      <c r="C10" s="42">
        <v>39267.790000004585</v>
      </c>
      <c r="D10" s="42"/>
      <c r="E10" s="42">
        <v>68173.07000000014</v>
      </c>
      <c r="F10" s="42">
        <v>28677.490000000085</v>
      </c>
      <c r="G10" s="42"/>
      <c r="H10" s="42">
        <v>3671.0999999999663</v>
      </c>
      <c r="I10" s="42">
        <v>1656.0999999999774</v>
      </c>
      <c r="J10" s="42"/>
      <c r="K10" s="42">
        <v>858.0999999999992</v>
      </c>
      <c r="L10" s="42">
        <v>525.2999999999993</v>
      </c>
      <c r="O10" s="43"/>
      <c r="P10" s="43"/>
      <c r="Q10" s="43"/>
      <c r="R10" s="44"/>
      <c r="S10" s="44"/>
      <c r="T10" s="44"/>
      <c r="U10" s="44"/>
    </row>
    <row r="11" spans="1:21" ht="12.75">
      <c r="A11" s="41" t="s">
        <v>97</v>
      </c>
      <c r="B11" s="42">
        <v>2342.7000000000044</v>
      </c>
      <c r="C11" s="42">
        <v>1105.8900000000026</v>
      </c>
      <c r="D11" s="42"/>
      <c r="E11" s="42">
        <v>2527.4700000000007</v>
      </c>
      <c r="F11" s="42">
        <v>1039.1</v>
      </c>
      <c r="G11" s="42"/>
      <c r="H11" s="42">
        <v>186.39999999999992</v>
      </c>
      <c r="I11" s="42">
        <v>92.13999999999993</v>
      </c>
      <c r="J11" s="42"/>
      <c r="K11" s="42">
        <v>27.120000000000005</v>
      </c>
      <c r="L11" s="42">
        <v>15.780000000000001</v>
      </c>
      <c r="O11" s="43"/>
      <c r="P11" s="43"/>
      <c r="Q11" s="43"/>
      <c r="R11" s="44"/>
      <c r="S11" s="44"/>
      <c r="T11" s="44"/>
      <c r="U11" s="44"/>
    </row>
    <row r="12" spans="1:21" ht="11.25" customHeight="1">
      <c r="A12" s="41" t="s">
        <v>98</v>
      </c>
      <c r="B12" s="42">
        <v>63632.580000011265</v>
      </c>
      <c r="C12" s="42">
        <v>20756.620000001287</v>
      </c>
      <c r="D12" s="42"/>
      <c r="E12" s="42">
        <v>16508.65999999983</v>
      </c>
      <c r="F12" s="42">
        <v>5433.809999999926</v>
      </c>
      <c r="G12" s="42"/>
      <c r="H12" s="42">
        <v>682.1100000000008</v>
      </c>
      <c r="I12" s="42">
        <v>239.1600000000002</v>
      </c>
      <c r="J12" s="42"/>
      <c r="K12" s="42">
        <v>1421.5499999999868</v>
      </c>
      <c r="L12" s="42">
        <v>356.6299999999995</v>
      </c>
      <c r="O12" s="43"/>
      <c r="P12" s="43"/>
      <c r="Q12" s="43"/>
      <c r="R12" s="44"/>
      <c r="S12" s="44"/>
      <c r="T12" s="44"/>
      <c r="U12" s="44"/>
    </row>
    <row r="13" spans="1:15" ht="12.75">
      <c r="A13" s="16" t="s">
        <v>77</v>
      </c>
      <c r="B13" s="45">
        <f>SUM(B5:B12)</f>
        <v>757385.4100000773</v>
      </c>
      <c r="C13" s="45">
        <v>323754.7600000629</v>
      </c>
      <c r="D13" s="45"/>
      <c r="E13" s="45">
        <v>365071.4200000039</v>
      </c>
      <c r="F13" s="45">
        <v>120188.20000000046</v>
      </c>
      <c r="G13" s="45"/>
      <c r="H13" s="45">
        <v>16482.879999999932</v>
      </c>
      <c r="I13" s="45">
        <v>6541.1999999999625</v>
      </c>
      <c r="J13" s="45"/>
      <c r="K13" s="45">
        <v>15479.549999999888</v>
      </c>
      <c r="L13" s="45">
        <v>5620.739999999935</v>
      </c>
      <c r="O13" s="43"/>
    </row>
    <row r="14" spans="1:12" ht="12">
      <c r="A14" s="18" t="s">
        <v>39</v>
      </c>
      <c r="B14" s="46"/>
      <c r="C14" s="46"/>
      <c r="D14" s="46"/>
      <c r="E14" s="46"/>
      <c r="F14" s="46"/>
      <c r="G14" s="46"/>
      <c r="H14" s="46"/>
      <c r="I14" s="46"/>
      <c r="J14" s="46"/>
      <c r="K14" s="46"/>
      <c r="L14" s="46"/>
    </row>
    <row r="15" spans="1:12" ht="12">
      <c r="A15" s="18" t="s">
        <v>28</v>
      </c>
      <c r="B15" s="47"/>
      <c r="C15" s="47"/>
      <c r="D15" s="47"/>
      <c r="E15" s="47"/>
      <c r="F15" s="47"/>
      <c r="G15" s="47"/>
      <c r="H15" s="47"/>
      <c r="I15" s="47"/>
      <c r="J15" s="47"/>
      <c r="K15" s="47"/>
      <c r="L15" s="47"/>
    </row>
    <row r="16" spans="1:12" ht="12">
      <c r="A16" s="48" t="s">
        <v>99</v>
      </c>
      <c r="B16" s="47"/>
      <c r="C16" s="47"/>
      <c r="D16" s="47"/>
      <c r="E16" s="47"/>
      <c r="F16" s="47"/>
      <c r="G16" s="47"/>
      <c r="H16" s="47"/>
      <c r="I16" s="47"/>
      <c r="J16" s="47"/>
      <c r="K16" s="47"/>
      <c r="L16" s="47"/>
    </row>
    <row r="17" spans="1:11" ht="21.75" customHeight="1">
      <c r="A17" s="66" t="s">
        <v>102</v>
      </c>
      <c r="B17" s="66"/>
      <c r="C17" s="66"/>
      <c r="D17" s="66"/>
      <c r="E17" s="66"/>
      <c r="F17" s="66"/>
      <c r="G17" s="66"/>
      <c r="H17" s="66"/>
      <c r="I17" s="66"/>
      <c r="J17" s="66"/>
      <c r="K17" s="66"/>
    </row>
  </sheetData>
  <sheetProtection selectLockedCells="1" selectUnlockedCells="1"/>
  <mergeCells count="6">
    <mergeCell ref="A17:K17"/>
    <mergeCell ref="K3:L3"/>
    <mergeCell ref="A3:A4"/>
    <mergeCell ref="B3:C3"/>
    <mergeCell ref="E3:F3"/>
    <mergeCell ref="H3:I3"/>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25"/>
  <sheetViews>
    <sheetView zoomScalePageLayoutView="0" workbookViewId="0" topLeftCell="A1">
      <selection activeCell="I26" sqref="I26"/>
    </sheetView>
  </sheetViews>
  <sheetFormatPr defaultColWidth="9.33203125" defaultRowHeight="11.25"/>
  <cols>
    <col min="1" max="1" width="62" style="6" customWidth="1"/>
    <col min="2" max="2" width="13.66015625" style="6" customWidth="1"/>
    <col min="3" max="4" width="12" style="6" customWidth="1"/>
    <col min="5" max="5" width="1.66796875" style="6" customWidth="1"/>
    <col min="6" max="6" width="12.66015625" style="6" customWidth="1"/>
    <col min="7" max="8" width="10.5" style="6" customWidth="1"/>
    <col min="9" max="9" width="1.66796875" style="6" customWidth="1"/>
    <col min="10" max="10" width="12.66015625" style="6" customWidth="1"/>
    <col min="11" max="12" width="12.16015625" style="6" customWidth="1"/>
    <col min="13" max="13" width="1.66796875" style="6" customWidth="1"/>
    <col min="14" max="14" width="10.66015625" style="6" customWidth="1"/>
    <col min="15" max="15" width="12.66015625" style="6" customWidth="1"/>
    <col min="16" max="16" width="13.33203125" style="6" customWidth="1"/>
    <col min="17" max="16384" width="9.33203125" style="6" customWidth="1"/>
  </cols>
  <sheetData>
    <row r="1" ht="12">
      <c r="A1" s="37" t="s">
        <v>115</v>
      </c>
    </row>
    <row r="2" spans="5:13" ht="12">
      <c r="E2" s="27"/>
      <c r="I2" s="27"/>
      <c r="M2" s="27"/>
    </row>
    <row r="3" spans="1:16" s="49" customFormat="1" ht="11.25" customHeight="1">
      <c r="A3" s="62" t="s">
        <v>55</v>
      </c>
      <c r="B3" s="71" t="s">
        <v>56</v>
      </c>
      <c r="C3" s="71"/>
      <c r="D3" s="71"/>
      <c r="E3" s="39"/>
      <c r="F3" s="71" t="s">
        <v>57</v>
      </c>
      <c r="G3" s="71"/>
      <c r="H3" s="71"/>
      <c r="I3" s="39"/>
      <c r="J3" s="71" t="s">
        <v>58</v>
      </c>
      <c r="K3" s="71"/>
      <c r="L3" s="71"/>
      <c r="M3" s="39"/>
      <c r="N3" s="71" t="s">
        <v>59</v>
      </c>
      <c r="O3" s="71"/>
      <c r="P3" s="71"/>
    </row>
    <row r="4" spans="1:16" s="8" customFormat="1" ht="33.75">
      <c r="A4" s="62"/>
      <c r="B4" s="50" t="s">
        <v>16</v>
      </c>
      <c r="C4" s="50" t="s">
        <v>100</v>
      </c>
      <c r="D4" s="50" t="s">
        <v>101</v>
      </c>
      <c r="E4" s="23"/>
      <c r="F4" s="50" t="s">
        <v>16</v>
      </c>
      <c r="G4" s="50" t="s">
        <v>100</v>
      </c>
      <c r="H4" s="50" t="s">
        <v>101</v>
      </c>
      <c r="I4" s="23"/>
      <c r="J4" s="50" t="s">
        <v>16</v>
      </c>
      <c r="K4" s="50" t="s">
        <v>100</v>
      </c>
      <c r="L4" s="50" t="s">
        <v>101</v>
      </c>
      <c r="M4" s="23"/>
      <c r="N4" s="50" t="s">
        <v>16</v>
      </c>
      <c r="O4" s="31" t="s">
        <v>100</v>
      </c>
      <c r="P4" s="31" t="s">
        <v>101</v>
      </c>
    </row>
    <row r="5" spans="1:16" ht="12">
      <c r="A5" s="41" t="s">
        <v>60</v>
      </c>
      <c r="B5" s="42">
        <v>1389.5</v>
      </c>
      <c r="C5" s="42">
        <v>34.49999999999999</v>
      </c>
      <c r="D5" s="42">
        <v>49.029999999999994</v>
      </c>
      <c r="E5" s="42"/>
      <c r="F5" s="42">
        <v>87.08</v>
      </c>
      <c r="G5" s="13" t="s">
        <v>88</v>
      </c>
      <c r="H5" s="42">
        <v>1.5</v>
      </c>
      <c r="I5" s="42"/>
      <c r="J5" s="42">
        <v>74.95000000000003</v>
      </c>
      <c r="K5" s="13" t="s">
        <v>88</v>
      </c>
      <c r="L5" s="42">
        <v>2</v>
      </c>
      <c r="M5" s="42"/>
      <c r="N5" s="42">
        <v>13.899999999999999</v>
      </c>
      <c r="O5" s="42">
        <v>0.88</v>
      </c>
      <c r="P5" s="42">
        <v>3.28</v>
      </c>
    </row>
    <row r="6" spans="1:16" ht="10.5" customHeight="1">
      <c r="A6" s="41" t="s">
        <v>61</v>
      </c>
      <c r="B6" s="42">
        <v>243903.63999999172</v>
      </c>
      <c r="C6" s="42">
        <v>7063.629999999905</v>
      </c>
      <c r="D6" s="42">
        <v>50899.990000014</v>
      </c>
      <c r="E6" s="42"/>
      <c r="F6" s="42">
        <v>43419.810000000034</v>
      </c>
      <c r="G6" s="42">
        <v>496.53999999999985</v>
      </c>
      <c r="H6" s="42">
        <v>8027.579999999911</v>
      </c>
      <c r="I6" s="42"/>
      <c r="J6" s="42">
        <v>3083.329999999992</v>
      </c>
      <c r="K6" s="42">
        <v>43.64</v>
      </c>
      <c r="L6" s="42">
        <v>101.90999999999998</v>
      </c>
      <c r="M6" s="42"/>
      <c r="N6" s="42">
        <v>9486.150000000202</v>
      </c>
      <c r="O6" s="42">
        <v>471.17999999999967</v>
      </c>
      <c r="P6" s="42">
        <v>1710.72999999997</v>
      </c>
    </row>
    <row r="7" spans="1:16" ht="12">
      <c r="A7" s="41" t="s">
        <v>62</v>
      </c>
      <c r="B7" s="42">
        <v>1835.97</v>
      </c>
      <c r="C7" s="42">
        <v>26.749999999999993</v>
      </c>
      <c r="D7" s="42">
        <v>43.75999999999999</v>
      </c>
      <c r="E7" s="42"/>
      <c r="F7" s="42">
        <v>307.61</v>
      </c>
      <c r="G7" s="42">
        <v>7</v>
      </c>
      <c r="H7" s="42">
        <v>3.33</v>
      </c>
      <c r="I7" s="42"/>
      <c r="J7" s="42">
        <v>93.93999999999997</v>
      </c>
      <c r="K7" s="42">
        <v>1.11</v>
      </c>
      <c r="L7" s="42">
        <v>1</v>
      </c>
      <c r="M7" s="42"/>
      <c r="N7" s="42">
        <v>13.99</v>
      </c>
      <c r="O7" s="13" t="s">
        <v>88</v>
      </c>
      <c r="P7" s="42">
        <v>1.27</v>
      </c>
    </row>
    <row r="8" spans="1:16" ht="24">
      <c r="A8" s="41" t="s">
        <v>63</v>
      </c>
      <c r="B8" s="42">
        <v>15159.85999999983</v>
      </c>
      <c r="C8" s="42">
        <v>340.3700000000001</v>
      </c>
      <c r="D8" s="42">
        <v>1016.9600000000007</v>
      </c>
      <c r="E8" s="42"/>
      <c r="F8" s="42">
        <v>665.77</v>
      </c>
      <c r="G8" s="42">
        <v>11</v>
      </c>
      <c r="H8" s="42">
        <v>63.53</v>
      </c>
      <c r="I8" s="42"/>
      <c r="J8" s="42">
        <v>181.24</v>
      </c>
      <c r="K8" s="42">
        <v>1.42</v>
      </c>
      <c r="L8" s="13" t="s">
        <v>88</v>
      </c>
      <c r="M8" s="42"/>
      <c r="N8" s="42">
        <v>633.9999999999999</v>
      </c>
      <c r="O8" s="42">
        <v>21.22</v>
      </c>
      <c r="P8" s="42">
        <v>66.58</v>
      </c>
    </row>
    <row r="9" spans="1:16" ht="10.5" customHeight="1">
      <c r="A9" s="41" t="s">
        <v>64</v>
      </c>
      <c r="B9" s="42">
        <v>52956.09000000469</v>
      </c>
      <c r="C9" s="42">
        <v>3556.579999999992</v>
      </c>
      <c r="D9" s="42">
        <v>11148.649999999652</v>
      </c>
      <c r="E9" s="42"/>
      <c r="F9" s="42">
        <v>41401.34000000022</v>
      </c>
      <c r="G9" s="42">
        <v>1814.7500000000039</v>
      </c>
      <c r="H9" s="42">
        <v>5980.409999999931</v>
      </c>
      <c r="I9" s="42"/>
      <c r="J9" s="42">
        <v>1044.090000000001</v>
      </c>
      <c r="K9" s="42">
        <v>110.19</v>
      </c>
      <c r="L9" s="42">
        <v>182.90999999999997</v>
      </c>
      <c r="M9" s="42"/>
      <c r="N9" s="42">
        <v>633.8300000000004</v>
      </c>
      <c r="O9" s="42">
        <v>44.16</v>
      </c>
      <c r="P9" s="42">
        <v>105.71999999999993</v>
      </c>
    </row>
    <row r="10" spans="1:16" ht="24">
      <c r="A10" s="41" t="s">
        <v>65</v>
      </c>
      <c r="B10" s="42">
        <v>123714.78000003811</v>
      </c>
      <c r="C10" s="42">
        <v>2725.30999999999</v>
      </c>
      <c r="D10" s="42">
        <v>10563.20999999972</v>
      </c>
      <c r="E10" s="42"/>
      <c r="F10" s="42">
        <v>85438.31000000147</v>
      </c>
      <c r="G10" s="42">
        <v>1153.2400000000016</v>
      </c>
      <c r="H10" s="42">
        <v>6677.869999999948</v>
      </c>
      <c r="I10" s="42"/>
      <c r="J10" s="42">
        <v>2804.2000000000016</v>
      </c>
      <c r="K10" s="42">
        <v>42.75</v>
      </c>
      <c r="L10" s="42">
        <v>119.47000000000001</v>
      </c>
      <c r="M10" s="42"/>
      <c r="N10" s="42">
        <v>1105.2799999999938</v>
      </c>
      <c r="O10" s="42">
        <v>32.28999999999998</v>
      </c>
      <c r="P10" s="42">
        <v>100.76000000000005</v>
      </c>
    </row>
    <row r="11" spans="1:16" ht="10.5" customHeight="1">
      <c r="A11" s="41" t="s">
        <v>66</v>
      </c>
      <c r="B11" s="42">
        <v>41296.00000000929</v>
      </c>
      <c r="C11" s="42">
        <v>2217.7999999999897</v>
      </c>
      <c r="D11" s="42">
        <v>6227.7199999999075</v>
      </c>
      <c r="E11" s="42"/>
      <c r="F11" s="42">
        <v>7731.419999999993</v>
      </c>
      <c r="G11" s="42">
        <v>185.69999999999996</v>
      </c>
      <c r="H11" s="42">
        <v>412.15000000000003</v>
      </c>
      <c r="I11" s="42"/>
      <c r="J11" s="42">
        <v>660.6900000000009</v>
      </c>
      <c r="K11" s="42">
        <v>14.15</v>
      </c>
      <c r="L11" s="42">
        <v>33.85</v>
      </c>
      <c r="M11" s="42"/>
      <c r="N11" s="42">
        <v>482.9900000000008</v>
      </c>
      <c r="O11" s="42">
        <v>22.879999999999995</v>
      </c>
      <c r="P11" s="42">
        <v>159.15000000000043</v>
      </c>
    </row>
    <row r="12" spans="1:16" ht="10.5" customHeight="1">
      <c r="A12" s="41" t="s">
        <v>67</v>
      </c>
      <c r="B12" s="42">
        <v>70769.75000001017</v>
      </c>
      <c r="C12" s="42">
        <v>4145.799999999978</v>
      </c>
      <c r="D12" s="42">
        <v>16278.42999999986</v>
      </c>
      <c r="E12" s="42"/>
      <c r="F12" s="42">
        <v>33582.65000000013</v>
      </c>
      <c r="G12" s="42">
        <v>820.9300000000004</v>
      </c>
      <c r="H12" s="42">
        <v>3017.5400000000027</v>
      </c>
      <c r="I12" s="42"/>
      <c r="J12" s="42">
        <v>623.559999999999</v>
      </c>
      <c r="K12" s="42">
        <v>15.78</v>
      </c>
      <c r="L12" s="42">
        <v>35.84</v>
      </c>
      <c r="M12" s="42"/>
      <c r="N12" s="42">
        <v>272.86000000000047</v>
      </c>
      <c r="O12" s="42">
        <v>12.249999999999991</v>
      </c>
      <c r="P12" s="42">
        <v>45.86999999999999</v>
      </c>
    </row>
    <row r="13" spans="1:16" ht="10.5" customHeight="1">
      <c r="A13" s="41" t="s">
        <v>68</v>
      </c>
      <c r="B13" s="42">
        <v>19895.600000000664</v>
      </c>
      <c r="C13" s="42">
        <v>316.4099999999996</v>
      </c>
      <c r="D13" s="42">
        <v>776.5099999999999</v>
      </c>
      <c r="E13" s="42"/>
      <c r="F13" s="42">
        <v>6956.089999999976</v>
      </c>
      <c r="G13" s="42">
        <v>90.13999999999997</v>
      </c>
      <c r="H13" s="42">
        <v>263.73</v>
      </c>
      <c r="I13" s="42"/>
      <c r="J13" s="42">
        <v>768.6200000000001</v>
      </c>
      <c r="K13" s="42">
        <v>12.270000000000001</v>
      </c>
      <c r="L13" s="42">
        <v>23.74</v>
      </c>
      <c r="M13" s="42"/>
      <c r="N13" s="42">
        <v>148.4399999999999</v>
      </c>
      <c r="O13" s="42">
        <v>1.84</v>
      </c>
      <c r="P13" s="42">
        <v>15.469999999999999</v>
      </c>
    </row>
    <row r="14" spans="1:16" ht="10.5" customHeight="1">
      <c r="A14" s="41" t="s">
        <v>69</v>
      </c>
      <c r="B14" s="42">
        <v>32401.990000000864</v>
      </c>
      <c r="C14" s="42">
        <v>158.16</v>
      </c>
      <c r="D14" s="42">
        <v>362.04999999999995</v>
      </c>
      <c r="E14" s="42"/>
      <c r="F14" s="42">
        <v>7502.0399999999745</v>
      </c>
      <c r="G14" s="42">
        <v>34.400000000000006</v>
      </c>
      <c r="H14" s="42">
        <v>104.32</v>
      </c>
      <c r="I14" s="42"/>
      <c r="J14" s="42">
        <v>400.49000000000035</v>
      </c>
      <c r="K14" s="42">
        <v>1.88</v>
      </c>
      <c r="L14" s="42">
        <v>7.119999999999999</v>
      </c>
      <c r="M14" s="42"/>
      <c r="N14" s="42">
        <v>91.64</v>
      </c>
      <c r="O14" s="42"/>
      <c r="P14" s="42">
        <v>1.63</v>
      </c>
    </row>
    <row r="15" spans="1:16" ht="10.5" customHeight="1">
      <c r="A15" s="41" t="s">
        <v>70</v>
      </c>
      <c r="B15" s="42">
        <v>4717.899999999966</v>
      </c>
      <c r="C15" s="42">
        <v>189.20000000000041</v>
      </c>
      <c r="D15" s="42">
        <v>466.0699999999992</v>
      </c>
      <c r="E15" s="42"/>
      <c r="F15" s="42">
        <v>21012.380000000045</v>
      </c>
      <c r="G15" s="42">
        <v>194.22999999999993</v>
      </c>
      <c r="H15" s="42">
        <v>436.65</v>
      </c>
      <c r="I15" s="42"/>
      <c r="J15" s="42">
        <v>915.6600000000003</v>
      </c>
      <c r="K15" s="42">
        <v>15.560000000000002</v>
      </c>
      <c r="L15" s="42">
        <v>34.85999999999999</v>
      </c>
      <c r="M15" s="42"/>
      <c r="N15" s="42">
        <v>41.45000000000001</v>
      </c>
      <c r="O15" s="42">
        <v>7.56</v>
      </c>
      <c r="P15" s="42">
        <v>8.45</v>
      </c>
    </row>
    <row r="16" spans="1:16" ht="10.5" customHeight="1">
      <c r="A16" s="41" t="s">
        <v>71</v>
      </c>
      <c r="B16" s="42">
        <v>33397.95000000251</v>
      </c>
      <c r="C16" s="42">
        <v>581.9799999999993</v>
      </c>
      <c r="D16" s="42">
        <v>1192.1400000000015</v>
      </c>
      <c r="E16" s="42"/>
      <c r="F16" s="42">
        <v>58981.58000000037</v>
      </c>
      <c r="G16" s="42">
        <v>618.6700000000003</v>
      </c>
      <c r="H16" s="42">
        <v>1230.3500000000017</v>
      </c>
      <c r="I16" s="42"/>
      <c r="J16" s="42">
        <v>856.5899999999998</v>
      </c>
      <c r="K16" s="42">
        <v>13.489999999999998</v>
      </c>
      <c r="L16" s="42">
        <v>16.490000000000002</v>
      </c>
      <c r="M16" s="42"/>
      <c r="N16" s="42">
        <v>337.76000000000033</v>
      </c>
      <c r="O16" s="42">
        <v>7.189999999999999</v>
      </c>
      <c r="P16" s="42">
        <v>29.179999999999996</v>
      </c>
    </row>
    <row r="17" spans="1:16" ht="10.5" customHeight="1">
      <c r="A17" s="41" t="s">
        <v>72</v>
      </c>
      <c r="B17" s="42">
        <v>51250.27000000569</v>
      </c>
      <c r="C17" s="42">
        <v>2589.4599999999837</v>
      </c>
      <c r="D17" s="42">
        <v>8373.299999999997</v>
      </c>
      <c r="E17" s="42"/>
      <c r="F17" s="42">
        <v>11105.86999999997</v>
      </c>
      <c r="G17" s="42">
        <v>380.8000000000002</v>
      </c>
      <c r="H17" s="42">
        <v>1068.5500000000009</v>
      </c>
      <c r="I17" s="42"/>
      <c r="J17" s="42">
        <v>1387.7900000000013</v>
      </c>
      <c r="K17" s="42">
        <v>23.819999999999986</v>
      </c>
      <c r="L17" s="42">
        <v>45.949999999999996</v>
      </c>
      <c r="M17" s="42"/>
      <c r="N17" s="42">
        <v>1440.3799999999844</v>
      </c>
      <c r="O17" s="42">
        <v>72.53000000000004</v>
      </c>
      <c r="P17" s="42">
        <v>279.9999999999998</v>
      </c>
    </row>
    <row r="18" spans="1:16" ht="12">
      <c r="A18" s="41" t="s">
        <v>73</v>
      </c>
      <c r="B18" s="42">
        <v>5896.509999999908</v>
      </c>
      <c r="C18" s="42">
        <v>238.9300000000003</v>
      </c>
      <c r="D18" s="42">
        <v>518.1700000000001</v>
      </c>
      <c r="E18" s="42"/>
      <c r="F18" s="42">
        <v>2464.92</v>
      </c>
      <c r="G18" s="42">
        <v>73.60999999999999</v>
      </c>
      <c r="H18" s="42">
        <v>150.89000000000001</v>
      </c>
      <c r="I18" s="42"/>
      <c r="J18" s="42">
        <v>2566.7199999999516</v>
      </c>
      <c r="K18" s="42">
        <v>60.31999999999998</v>
      </c>
      <c r="L18" s="42">
        <v>132.66999999999993</v>
      </c>
      <c r="M18" s="42"/>
      <c r="N18" s="42">
        <v>68.65999999999991</v>
      </c>
      <c r="O18" s="42">
        <v>1.8200000000000003</v>
      </c>
      <c r="P18" s="42">
        <v>5.430000000000001</v>
      </c>
    </row>
    <row r="19" spans="1:16" ht="12">
      <c r="A19" s="41" t="s">
        <v>74</v>
      </c>
      <c r="B19" s="42">
        <v>35775.960000003375</v>
      </c>
      <c r="C19" s="42">
        <v>1794.3800000000006</v>
      </c>
      <c r="D19" s="42">
        <v>3409.2899999999718</v>
      </c>
      <c r="E19" s="42"/>
      <c r="F19" s="42">
        <v>21514.79999999995</v>
      </c>
      <c r="G19" s="42">
        <v>317.22</v>
      </c>
      <c r="H19" s="42">
        <v>607.6700000000001</v>
      </c>
      <c r="I19" s="42"/>
      <c r="J19" s="42">
        <v>551.0900000000007</v>
      </c>
      <c r="K19" s="42">
        <v>27.68</v>
      </c>
      <c r="L19" s="42">
        <v>85.17999999999999</v>
      </c>
      <c r="M19" s="42"/>
      <c r="N19" s="42">
        <v>471.4200000000002</v>
      </c>
      <c r="O19" s="42">
        <v>42.00999999999997</v>
      </c>
      <c r="P19" s="42">
        <v>118.58999999999996</v>
      </c>
    </row>
    <row r="20" spans="1:16" ht="12">
      <c r="A20" s="41" t="s">
        <v>75</v>
      </c>
      <c r="B20" s="42">
        <v>7156.5000000001155</v>
      </c>
      <c r="C20" s="42">
        <v>347.3499999999997</v>
      </c>
      <c r="D20" s="42">
        <v>736.4599999999991</v>
      </c>
      <c r="E20" s="42"/>
      <c r="F20" s="42">
        <v>5489.539999999991</v>
      </c>
      <c r="G20" s="42">
        <v>112.92999999999999</v>
      </c>
      <c r="H20" s="42">
        <v>325.65000000000003</v>
      </c>
      <c r="I20" s="42"/>
      <c r="J20" s="42">
        <v>278.49000000000075</v>
      </c>
      <c r="K20" s="42">
        <v>13.239999999999998</v>
      </c>
      <c r="L20" s="42">
        <v>16.36999999999999</v>
      </c>
      <c r="M20" s="42"/>
      <c r="N20" s="42">
        <v>27.479999999999986</v>
      </c>
      <c r="O20" s="42">
        <v>0.71</v>
      </c>
      <c r="P20" s="42">
        <v>2.9499999999999997</v>
      </c>
    </row>
    <row r="21" spans="1:16" ht="12">
      <c r="A21" s="41" t="s">
        <v>76</v>
      </c>
      <c r="B21" s="42">
        <v>15867.13999999938</v>
      </c>
      <c r="C21" s="42">
        <v>489.9200000000008</v>
      </c>
      <c r="D21" s="42">
        <v>2187.710000000002</v>
      </c>
      <c r="E21" s="42"/>
      <c r="F21" s="42">
        <v>17410.209999999974</v>
      </c>
      <c r="G21" s="42">
        <v>363.04</v>
      </c>
      <c r="H21" s="42">
        <v>1282.920000000001</v>
      </c>
      <c r="I21" s="42"/>
      <c r="J21" s="42">
        <v>191.43000000000012</v>
      </c>
      <c r="K21" s="42">
        <v>3.61</v>
      </c>
      <c r="L21" s="42">
        <v>10</v>
      </c>
      <c r="M21" s="42"/>
      <c r="N21" s="42">
        <v>209.32000000000008</v>
      </c>
      <c r="O21" s="42">
        <v>9.83</v>
      </c>
      <c r="P21" s="42">
        <v>21.779999999999987</v>
      </c>
    </row>
    <row r="22" spans="1:16" ht="12">
      <c r="A22" s="16" t="s">
        <v>77</v>
      </c>
      <c r="B22" s="45">
        <v>757385.4100000664</v>
      </c>
      <c r="C22" s="45">
        <v>26816.529999999842</v>
      </c>
      <c r="D22" s="45">
        <v>114249.4500000131</v>
      </c>
      <c r="E22" s="45"/>
      <c r="F22" s="45">
        <v>365071.4200000021</v>
      </c>
      <c r="G22" s="45">
        <v>6674.200000000005</v>
      </c>
      <c r="H22" s="45">
        <v>29654.6399999998</v>
      </c>
      <c r="I22" s="45"/>
      <c r="J22" s="45">
        <v>16482.87999999995</v>
      </c>
      <c r="K22" s="45">
        <v>400.91</v>
      </c>
      <c r="L22" s="45">
        <v>849.66</v>
      </c>
      <c r="M22" s="45"/>
      <c r="N22" s="45">
        <v>15479.550000000181</v>
      </c>
      <c r="O22" s="45">
        <v>748.3499999999998</v>
      </c>
      <c r="P22" s="45">
        <v>2676.839999999969</v>
      </c>
    </row>
    <row r="23" spans="1:16" ht="12">
      <c r="A23" s="18" t="s">
        <v>39</v>
      </c>
      <c r="B23" s="46"/>
      <c r="C23" s="46"/>
      <c r="D23" s="46"/>
      <c r="E23" s="46"/>
      <c r="F23" s="46"/>
      <c r="G23" s="46"/>
      <c r="H23" s="46"/>
      <c r="I23" s="46"/>
      <c r="J23" s="46"/>
      <c r="K23" s="46"/>
      <c r="L23" s="46"/>
      <c r="M23" s="46"/>
      <c r="N23" s="46"/>
      <c r="O23" s="46"/>
      <c r="P23" s="46"/>
    </row>
    <row r="24" spans="1:14" ht="12">
      <c r="A24" s="18" t="s">
        <v>28</v>
      </c>
      <c r="B24" s="10"/>
      <c r="C24" s="10"/>
      <c r="D24" s="10"/>
      <c r="E24" s="10"/>
      <c r="F24" s="10"/>
      <c r="G24" s="10"/>
      <c r="H24" s="10"/>
      <c r="I24" s="10"/>
      <c r="J24" s="10"/>
      <c r="K24" s="10"/>
      <c r="L24" s="10"/>
      <c r="M24" s="10"/>
      <c r="N24" s="19"/>
    </row>
    <row r="25" spans="1:14" ht="21.75" customHeight="1">
      <c r="A25" s="66" t="s">
        <v>102</v>
      </c>
      <c r="B25" s="66"/>
      <c r="C25" s="66"/>
      <c r="D25" s="66"/>
      <c r="E25" s="66"/>
      <c r="F25" s="66"/>
      <c r="G25" s="66"/>
      <c r="H25" s="66"/>
      <c r="I25" s="66"/>
      <c r="J25" s="66"/>
      <c r="K25" s="66"/>
      <c r="L25" s="19"/>
      <c r="M25" s="19"/>
      <c r="N25" s="19"/>
    </row>
  </sheetData>
  <sheetProtection selectLockedCells="1" selectUnlockedCells="1"/>
  <mergeCells count="6">
    <mergeCell ref="A25:K25"/>
    <mergeCell ref="N3:P3"/>
    <mergeCell ref="A3:A4"/>
    <mergeCell ref="B3:D3"/>
    <mergeCell ref="F3:H3"/>
    <mergeCell ref="J3:L3"/>
  </mergeCells>
  <printOptions/>
  <pageMargins left="0.7902777777777777" right="0.7902777777777777" top="0.9798611111111111" bottom="0.979861111111111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SD15870</cp:lastModifiedBy>
  <dcterms:created xsi:type="dcterms:W3CDTF">2023-10-03T07:28:30Z</dcterms:created>
  <dcterms:modified xsi:type="dcterms:W3CDTF">2023-10-03T07:28:30Z</dcterms:modified>
  <cp:category/>
  <cp:version/>
  <cp:contentType/>
  <cp:contentStatus/>
</cp:coreProperties>
</file>