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16621\Desktop\Tabelle per sito\"/>
    </mc:Choice>
  </mc:AlternateContent>
  <xr:revisionPtr revIDLastSave="0" documentId="13_ncr:1_{7A92F33F-8CC6-43A3-A0D0-8A490415F15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dati 2023" sheetId="3" r:id="rId1"/>
  </sheets>
  <calcPr calcId="191029"/>
</workbook>
</file>

<file path=xl/calcChain.xml><?xml version="1.0" encoding="utf-8"?>
<calcChain xmlns="http://schemas.openxmlformats.org/spreadsheetml/2006/main">
  <c r="K10" i="3" l="1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9" i="3"/>
</calcChain>
</file>

<file path=xl/sharedStrings.xml><?xml version="1.0" encoding="utf-8"?>
<sst xmlns="http://schemas.openxmlformats.org/spreadsheetml/2006/main" count="50" uniqueCount="41">
  <si>
    <t>Ambito</t>
  </si>
  <si>
    <t>Arrivi</t>
  </si>
  <si>
    <t>Presenze</t>
  </si>
  <si>
    <t>Amiata</t>
  </si>
  <si>
    <t>Esercizi Alberghieri</t>
  </si>
  <si>
    <t>Area Pratese</t>
  </si>
  <si>
    <t>Arezzo</t>
  </si>
  <si>
    <t>Casentino</t>
  </si>
  <si>
    <t>Chianti</t>
  </si>
  <si>
    <t>Costa degli Etruschi</t>
  </si>
  <si>
    <t>Elba e Isole di Toscana</t>
  </si>
  <si>
    <t>Empolese Valdelsa e Montalbano</t>
  </si>
  <si>
    <t>Firenze e Area Fiorentina</t>
  </si>
  <si>
    <t>Garfagnana e media valle del Serchio</t>
  </si>
  <si>
    <t>Livorno</t>
  </si>
  <si>
    <t>Lunigiana</t>
  </si>
  <si>
    <t>Maremma Toscana Area Nord</t>
  </si>
  <si>
    <t>Maremma Toscana Area Sud</t>
  </si>
  <si>
    <t>Mugello</t>
  </si>
  <si>
    <t>Piana di Lucca</t>
  </si>
  <si>
    <t>Pistoia e Montagna Pistoiese</t>
  </si>
  <si>
    <t>Riviera Apuana</t>
  </si>
  <si>
    <t>Terre di Pisa</t>
  </si>
  <si>
    <t>Terre di Siena</t>
  </si>
  <si>
    <t>Valdarno Aretino</t>
  </si>
  <si>
    <t>Val di Chiana Aretina</t>
  </si>
  <si>
    <t>Val di Chiana Senese</t>
  </si>
  <si>
    <t>Valdinievole</t>
  </si>
  <si>
    <t>Val d'Orcia</t>
  </si>
  <si>
    <t>Valtiberina Toscana</t>
  </si>
  <si>
    <t>Versilia</t>
  </si>
  <si>
    <t>N.B. I dati derivano dalla "Rilevazione statistica del movimento dei clienti negli esercizi ricettivi" e sono da considerarsi provvisori fino alla diffusione Istat</t>
  </si>
  <si>
    <r>
      <t>Movimento turistico per ambito, tipologia ricettiva e provenienza- Toscana 2023 (</t>
    </r>
    <r>
      <rPr>
        <b/>
        <i/>
        <sz val="10"/>
        <color indexed="12"/>
        <rFont val="Arial"/>
        <family val="2"/>
      </rPr>
      <t>al netto delle Locazioni</t>
    </r>
    <r>
      <rPr>
        <b/>
        <sz val="10"/>
        <rFont val="Arial"/>
        <family val="2"/>
      </rPr>
      <t>)</t>
    </r>
  </si>
  <si>
    <t>Fonte: elaborazioni “Settore Servizi Digitali e Integrazione Dati. UFFICIO REGIONALE DI STATISTICA” su dati Istat</t>
  </si>
  <si>
    <t>Esercizi Extra-alberghieri (*)</t>
  </si>
  <si>
    <t>Totale</t>
  </si>
  <si>
    <t>Italiani</t>
  </si>
  <si>
    <t>Stranieri</t>
  </si>
  <si>
    <t>Terre di Valdelsa e dell'Etruria Volterrana</t>
  </si>
  <si>
    <t>Totale TOSCANA</t>
  </si>
  <si>
    <t>(*) al netto delle locazioni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</si>
</sst>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0"/>
      <name val="Arial"/>
      <family val="2"/>
      <charset val="1"/>
    </font>
    <font>
      <b/>
      <i/>
      <sz val="10"/>
      <color indexed="12"/>
      <name val="Arial"/>
      <family val="2"/>
    </font>
    <font>
      <b/>
      <sz val="10"/>
      <name val="Arial"/>
      <family val="2"/>
    </font>
    <font>
      <i/>
      <sz val="8"/>
      <color rgb="FF000000"/>
      <name val="Arial1"/>
    </font>
    <font>
      <sz val="8"/>
      <color indexed="10"/>
      <name val="Arial"/>
      <family val="2"/>
      <charset val="1"/>
    </font>
    <font>
      <sz val="10"/>
      <name val="MS Sans Serif"/>
      <family val="2"/>
    </font>
    <font>
      <b/>
      <sz val="9"/>
      <name val="Arial"/>
      <family val="2"/>
      <charset val="1"/>
    </font>
    <font>
      <b/>
      <sz val="10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</cellStyleXfs>
  <cellXfs count="1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/>
    <xf numFmtId="0" fontId="7" fillId="0" borderId="1" xfId="2" applyNumberFormat="1" applyFont="1" applyFill="1" applyBorder="1" applyAlignment="1" applyProtection="1">
      <alignment horizontal="right"/>
    </xf>
    <xf numFmtId="0" fontId="8" fillId="0" borderId="0" xfId="0" applyFont="1"/>
    <xf numFmtId="0" fontId="8" fillId="0" borderId="2" xfId="0" applyFont="1" applyBorder="1"/>
    <xf numFmtId="3" fontId="0" fillId="0" borderId="0" xfId="0" applyNumberFormat="1"/>
    <xf numFmtId="3" fontId="8" fillId="0" borderId="2" xfId="0" applyNumberFormat="1" applyFont="1" applyBorder="1"/>
    <xf numFmtId="0" fontId="9" fillId="0" borderId="0" xfId="0" applyFont="1"/>
    <xf numFmtId="0" fontId="10" fillId="0" borderId="0" xfId="0" applyFont="1"/>
    <xf numFmtId="0" fontId="7" fillId="0" borderId="1" xfId="1" applyNumberFormat="1" applyFont="1" applyFill="1" applyBorder="1" applyAlignment="1" applyProtection="1">
      <alignment horizontal="left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3">
    <cellStyle name="Angolo tabella pivot" xfId="1" xr:uid="{CE6A81E6-D0A8-4BFD-94EE-751385417637}"/>
    <cellStyle name="Categoria tabella pivot" xfId="2" xr:uid="{E81BB53E-C0D4-4D76-BFB6-B7B87EA0E40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2F5D-76C9-4BE4-85D7-B77AFA51055D}">
  <dimension ref="A1:M37"/>
  <sheetViews>
    <sheetView tabSelected="1" workbookViewId="0">
      <selection activeCell="H2" sqref="H2"/>
    </sheetView>
  </sheetViews>
  <sheetFormatPr defaultRowHeight="13.2"/>
  <cols>
    <col min="1" max="1" width="35.44140625" customWidth="1"/>
    <col min="2" max="5" width="13.109375" customWidth="1"/>
    <col min="6" max="6" width="10.109375" bestFit="1" customWidth="1"/>
    <col min="7" max="10" width="13.109375" customWidth="1"/>
    <col min="11" max="11" width="10.109375" bestFit="1" customWidth="1"/>
  </cols>
  <sheetData>
    <row r="1" spans="1:13">
      <c r="A1" s="1" t="s">
        <v>32</v>
      </c>
    </row>
    <row r="2" spans="1:13">
      <c r="A2" s="2" t="s">
        <v>33</v>
      </c>
    </row>
    <row r="3" spans="1:13">
      <c r="A3" s="3" t="s">
        <v>31</v>
      </c>
    </row>
    <row r="4" spans="1:13" s="10" customFormat="1" ht="10.199999999999999">
      <c r="A4" s="11" t="s">
        <v>40</v>
      </c>
    </row>
    <row r="6" spans="1:13">
      <c r="A6" s="12" t="s">
        <v>0</v>
      </c>
      <c r="B6" s="13" t="s">
        <v>1</v>
      </c>
      <c r="C6" s="13"/>
      <c r="D6" s="13"/>
      <c r="E6" s="13"/>
      <c r="F6" s="13"/>
      <c r="G6" s="13" t="s">
        <v>2</v>
      </c>
      <c r="H6" s="13"/>
      <c r="I6" s="13"/>
      <c r="J6" s="13"/>
      <c r="K6" s="13"/>
      <c r="L6" s="4"/>
      <c r="M6" s="4"/>
    </row>
    <row r="7" spans="1:13">
      <c r="A7" s="12"/>
      <c r="B7" s="13" t="s">
        <v>4</v>
      </c>
      <c r="C7" s="13"/>
      <c r="D7" s="13" t="s">
        <v>34</v>
      </c>
      <c r="E7" s="13"/>
      <c r="F7" s="14" t="s">
        <v>35</v>
      </c>
      <c r="G7" s="13" t="s">
        <v>4</v>
      </c>
      <c r="H7" s="13"/>
      <c r="I7" s="13" t="s">
        <v>34</v>
      </c>
      <c r="J7" s="13"/>
      <c r="K7" s="15" t="s">
        <v>35</v>
      </c>
    </row>
    <row r="8" spans="1:13">
      <c r="A8" s="12"/>
      <c r="B8" s="5" t="s">
        <v>36</v>
      </c>
      <c r="C8" s="5" t="s">
        <v>37</v>
      </c>
      <c r="D8" s="5" t="s">
        <v>36</v>
      </c>
      <c r="E8" s="5" t="s">
        <v>37</v>
      </c>
      <c r="F8" s="14"/>
      <c r="G8" s="5" t="s">
        <v>36</v>
      </c>
      <c r="H8" s="5" t="s">
        <v>37</v>
      </c>
      <c r="I8" s="5" t="s">
        <v>36</v>
      </c>
      <c r="J8" s="5" t="s">
        <v>37</v>
      </c>
      <c r="K8" s="15"/>
    </row>
    <row r="9" spans="1:13">
      <c r="A9" t="s">
        <v>3</v>
      </c>
      <c r="B9" s="8">
        <v>38833</v>
      </c>
      <c r="C9" s="8">
        <v>4451</v>
      </c>
      <c r="D9" s="8">
        <v>15949</v>
      </c>
      <c r="E9" s="8">
        <v>9109</v>
      </c>
      <c r="F9" s="8">
        <f>SUM(B9:E9)</f>
        <v>68342</v>
      </c>
      <c r="G9" s="8">
        <v>93024</v>
      </c>
      <c r="H9" s="8">
        <v>13410</v>
      </c>
      <c r="I9" s="8">
        <v>37998</v>
      </c>
      <c r="J9" s="8">
        <v>40966</v>
      </c>
      <c r="K9" s="8">
        <f>SUM(G9:J9)</f>
        <v>185398</v>
      </c>
    </row>
    <row r="10" spans="1:13">
      <c r="A10" t="s">
        <v>5</v>
      </c>
      <c r="B10" s="8">
        <v>94666</v>
      </c>
      <c r="C10" s="8">
        <v>107653</v>
      </c>
      <c r="D10" s="8">
        <v>22531</v>
      </c>
      <c r="E10" s="8">
        <v>21549</v>
      </c>
      <c r="F10" s="8">
        <f t="shared" ref="F10:F37" si="0">SUM(B10:E10)</f>
        <v>246399</v>
      </c>
      <c r="G10" s="8">
        <v>154123</v>
      </c>
      <c r="H10" s="8">
        <v>198482</v>
      </c>
      <c r="I10" s="8">
        <v>62260</v>
      </c>
      <c r="J10" s="8">
        <v>76871</v>
      </c>
      <c r="K10" s="8">
        <f t="shared" ref="K10:K37" si="1">SUM(G10:J10)</f>
        <v>491736</v>
      </c>
    </row>
    <row r="11" spans="1:13">
      <c r="A11" t="s">
        <v>6</v>
      </c>
      <c r="B11" s="8">
        <v>124260</v>
      </c>
      <c r="C11" s="8">
        <v>52090</v>
      </c>
      <c r="D11" s="8">
        <v>37214</v>
      </c>
      <c r="E11" s="8">
        <v>30168</v>
      </c>
      <c r="F11" s="8">
        <f t="shared" si="0"/>
        <v>243732</v>
      </c>
      <c r="G11" s="8">
        <v>214430</v>
      </c>
      <c r="H11" s="8">
        <v>86486</v>
      </c>
      <c r="I11" s="8">
        <v>83937</v>
      </c>
      <c r="J11" s="8">
        <v>121160</v>
      </c>
      <c r="K11" s="8">
        <f t="shared" si="1"/>
        <v>506013</v>
      </c>
    </row>
    <row r="12" spans="1:13">
      <c r="A12" t="s">
        <v>7</v>
      </c>
      <c r="B12" s="8">
        <v>21018</v>
      </c>
      <c r="C12" s="8">
        <v>4785</v>
      </c>
      <c r="D12" s="8">
        <v>29266</v>
      </c>
      <c r="E12" s="8">
        <v>14717</v>
      </c>
      <c r="F12" s="8">
        <f t="shared" si="0"/>
        <v>69786</v>
      </c>
      <c r="G12" s="8">
        <v>46868</v>
      </c>
      <c r="H12" s="8">
        <v>10376</v>
      </c>
      <c r="I12" s="8">
        <v>80921</v>
      </c>
      <c r="J12" s="8">
        <v>78263</v>
      </c>
      <c r="K12" s="8">
        <f t="shared" si="1"/>
        <v>216428</v>
      </c>
    </row>
    <row r="13" spans="1:13">
      <c r="A13" t="s">
        <v>8</v>
      </c>
      <c r="B13" s="8">
        <v>39734</v>
      </c>
      <c r="C13" s="8">
        <v>85520</v>
      </c>
      <c r="D13" s="8">
        <v>59005</v>
      </c>
      <c r="E13" s="8">
        <v>184171</v>
      </c>
      <c r="F13" s="8">
        <f t="shared" si="0"/>
        <v>368430</v>
      </c>
      <c r="G13" s="8">
        <v>76294</v>
      </c>
      <c r="H13" s="8">
        <v>231645</v>
      </c>
      <c r="I13" s="8">
        <v>133893</v>
      </c>
      <c r="J13" s="8">
        <v>716658</v>
      </c>
      <c r="K13" s="8">
        <f t="shared" si="1"/>
        <v>1158490</v>
      </c>
    </row>
    <row r="14" spans="1:13">
      <c r="A14" t="s">
        <v>9</v>
      </c>
      <c r="B14" s="8">
        <v>224863</v>
      </c>
      <c r="C14" s="8">
        <v>91169</v>
      </c>
      <c r="D14" s="8">
        <v>421263</v>
      </c>
      <c r="E14" s="8">
        <v>307107</v>
      </c>
      <c r="F14" s="8">
        <f t="shared" si="0"/>
        <v>1044402</v>
      </c>
      <c r="G14" s="8">
        <v>792996</v>
      </c>
      <c r="H14" s="8">
        <v>436683</v>
      </c>
      <c r="I14" s="8">
        <v>2817677</v>
      </c>
      <c r="J14" s="8">
        <v>2311740</v>
      </c>
      <c r="K14" s="8">
        <f t="shared" si="1"/>
        <v>6359096</v>
      </c>
    </row>
    <row r="15" spans="1:13">
      <c r="A15" t="s">
        <v>10</v>
      </c>
      <c r="B15" s="8">
        <v>198385</v>
      </c>
      <c r="C15" s="8">
        <v>72597</v>
      </c>
      <c r="D15" s="8">
        <v>110253</v>
      </c>
      <c r="E15" s="8">
        <v>99357</v>
      </c>
      <c r="F15" s="8">
        <f t="shared" si="0"/>
        <v>480592</v>
      </c>
      <c r="G15" s="8">
        <v>908052</v>
      </c>
      <c r="H15" s="8">
        <v>369073</v>
      </c>
      <c r="I15" s="8">
        <v>745723</v>
      </c>
      <c r="J15" s="8">
        <v>739860</v>
      </c>
      <c r="K15" s="8">
        <f t="shared" si="1"/>
        <v>2762708</v>
      </c>
    </row>
    <row r="16" spans="1:13">
      <c r="A16" t="s">
        <v>11</v>
      </c>
      <c r="B16" s="8">
        <v>32788</v>
      </c>
      <c r="C16" s="8">
        <v>25731</v>
      </c>
      <c r="D16" s="8">
        <v>48970</v>
      </c>
      <c r="E16" s="8">
        <v>106304</v>
      </c>
      <c r="F16" s="8">
        <f t="shared" si="0"/>
        <v>213793</v>
      </c>
      <c r="G16" s="8">
        <v>61421</v>
      </c>
      <c r="H16" s="8">
        <v>71531</v>
      </c>
      <c r="I16" s="8">
        <v>146120</v>
      </c>
      <c r="J16" s="8">
        <v>519580</v>
      </c>
      <c r="K16" s="8">
        <f t="shared" si="1"/>
        <v>798652</v>
      </c>
    </row>
    <row r="17" spans="1:11">
      <c r="A17" t="s">
        <v>12</v>
      </c>
      <c r="B17" s="8">
        <v>932351</v>
      </c>
      <c r="C17" s="8">
        <v>2414484</v>
      </c>
      <c r="D17" s="8">
        <v>356318</v>
      </c>
      <c r="E17" s="8">
        <v>1059662</v>
      </c>
      <c r="F17" s="8">
        <f t="shared" si="0"/>
        <v>4762815</v>
      </c>
      <c r="G17" s="8">
        <v>1621735</v>
      </c>
      <c r="H17" s="8">
        <v>5493541</v>
      </c>
      <c r="I17" s="8">
        <v>847562</v>
      </c>
      <c r="J17" s="8">
        <v>3057255</v>
      </c>
      <c r="K17" s="8">
        <f t="shared" si="1"/>
        <v>11020093</v>
      </c>
    </row>
    <row r="18" spans="1:11">
      <c r="A18" t="s">
        <v>13</v>
      </c>
      <c r="B18" s="8">
        <v>28364</v>
      </c>
      <c r="C18" s="8">
        <v>19366</v>
      </c>
      <c r="D18" s="8">
        <v>22944</v>
      </c>
      <c r="E18" s="8">
        <v>19172</v>
      </c>
      <c r="F18" s="8">
        <f t="shared" si="0"/>
        <v>89846</v>
      </c>
      <c r="G18" s="8">
        <v>70262</v>
      </c>
      <c r="H18" s="8">
        <v>57339</v>
      </c>
      <c r="I18" s="8">
        <v>63691</v>
      </c>
      <c r="J18" s="8">
        <v>102993</v>
      </c>
      <c r="K18" s="8">
        <f t="shared" si="1"/>
        <v>294285</v>
      </c>
    </row>
    <row r="19" spans="1:11">
      <c r="A19" t="s">
        <v>14</v>
      </c>
      <c r="B19" s="8">
        <v>103641</v>
      </c>
      <c r="C19" s="8">
        <v>64410</v>
      </c>
      <c r="D19" s="8">
        <v>27872</v>
      </c>
      <c r="E19" s="8">
        <v>28780</v>
      </c>
      <c r="F19" s="8">
        <f t="shared" si="0"/>
        <v>224703</v>
      </c>
      <c r="G19" s="8">
        <v>167798</v>
      </c>
      <c r="H19" s="8">
        <v>114800</v>
      </c>
      <c r="I19" s="8">
        <v>122584</v>
      </c>
      <c r="J19" s="8">
        <v>88573</v>
      </c>
      <c r="K19" s="8">
        <f t="shared" si="1"/>
        <v>493755</v>
      </c>
    </row>
    <row r="20" spans="1:11">
      <c r="A20" t="s">
        <v>15</v>
      </c>
      <c r="B20" s="8">
        <v>11722</v>
      </c>
      <c r="C20" s="8">
        <v>5940</v>
      </c>
      <c r="D20" s="8">
        <v>11505</v>
      </c>
      <c r="E20" s="8">
        <v>10325</v>
      </c>
      <c r="F20" s="8">
        <f t="shared" si="0"/>
        <v>39492</v>
      </c>
      <c r="G20" s="8">
        <v>27411</v>
      </c>
      <c r="H20" s="8">
        <v>13157</v>
      </c>
      <c r="I20" s="8">
        <v>24359</v>
      </c>
      <c r="J20" s="8">
        <v>37720</v>
      </c>
      <c r="K20" s="8">
        <f t="shared" si="1"/>
        <v>102647</v>
      </c>
    </row>
    <row r="21" spans="1:11">
      <c r="A21" t="s">
        <v>16</v>
      </c>
      <c r="B21" s="8">
        <v>103148</v>
      </c>
      <c r="C21" s="8">
        <v>47265</v>
      </c>
      <c r="D21" s="8">
        <v>227647</v>
      </c>
      <c r="E21" s="8">
        <v>119195</v>
      </c>
      <c r="F21" s="8">
        <f t="shared" si="0"/>
        <v>497255</v>
      </c>
      <c r="G21" s="8">
        <v>417132</v>
      </c>
      <c r="H21" s="8">
        <v>231815</v>
      </c>
      <c r="I21" s="8">
        <v>1229457</v>
      </c>
      <c r="J21" s="8">
        <v>809716</v>
      </c>
      <c r="K21" s="8">
        <f t="shared" si="1"/>
        <v>2688120</v>
      </c>
    </row>
    <row r="22" spans="1:11">
      <c r="A22" t="s">
        <v>17</v>
      </c>
      <c r="B22" s="8">
        <v>232471</v>
      </c>
      <c r="C22" s="8">
        <v>67307</v>
      </c>
      <c r="D22" s="8">
        <v>340962</v>
      </c>
      <c r="E22" s="8">
        <v>92997</v>
      </c>
      <c r="F22" s="8">
        <f t="shared" si="0"/>
        <v>733737</v>
      </c>
      <c r="G22" s="8">
        <v>642664</v>
      </c>
      <c r="H22" s="8">
        <v>192639</v>
      </c>
      <c r="I22" s="8">
        <v>1751087</v>
      </c>
      <c r="J22" s="8">
        <v>439700</v>
      </c>
      <c r="K22" s="8">
        <f t="shared" si="1"/>
        <v>3026090</v>
      </c>
    </row>
    <row r="23" spans="1:11">
      <c r="A23" t="s">
        <v>18</v>
      </c>
      <c r="B23" s="8">
        <v>39999</v>
      </c>
      <c r="C23" s="8">
        <v>23171</v>
      </c>
      <c r="D23" s="8">
        <v>46546</v>
      </c>
      <c r="E23" s="8">
        <v>31402</v>
      </c>
      <c r="F23" s="8">
        <f t="shared" si="0"/>
        <v>141118</v>
      </c>
      <c r="G23" s="8">
        <v>71548</v>
      </c>
      <c r="H23" s="8">
        <v>49816</v>
      </c>
      <c r="I23" s="8">
        <v>112947</v>
      </c>
      <c r="J23" s="8">
        <v>105452</v>
      </c>
      <c r="K23" s="8">
        <f t="shared" si="1"/>
        <v>339763</v>
      </c>
    </row>
    <row r="24" spans="1:11">
      <c r="A24" t="s">
        <v>19</v>
      </c>
      <c r="B24" s="8">
        <v>90300</v>
      </c>
      <c r="C24" s="8">
        <v>99355</v>
      </c>
      <c r="D24" s="8">
        <v>61472</v>
      </c>
      <c r="E24" s="8">
        <v>81198</v>
      </c>
      <c r="F24" s="8">
        <f t="shared" si="0"/>
        <v>332325</v>
      </c>
      <c r="G24" s="8">
        <v>161147</v>
      </c>
      <c r="H24" s="8">
        <v>211589</v>
      </c>
      <c r="I24" s="8">
        <v>121402</v>
      </c>
      <c r="J24" s="8">
        <v>249081</v>
      </c>
      <c r="K24" s="8">
        <f t="shared" si="1"/>
        <v>743219</v>
      </c>
    </row>
    <row r="25" spans="1:11">
      <c r="A25" t="s">
        <v>20</v>
      </c>
      <c r="B25" s="8">
        <v>73853</v>
      </c>
      <c r="C25" s="8">
        <v>25466</v>
      </c>
      <c r="D25" s="8">
        <v>41417</v>
      </c>
      <c r="E25" s="8">
        <v>21712</v>
      </c>
      <c r="F25" s="8">
        <f t="shared" si="0"/>
        <v>162448</v>
      </c>
      <c r="G25" s="8">
        <v>161836</v>
      </c>
      <c r="H25" s="8">
        <v>59842</v>
      </c>
      <c r="I25" s="8">
        <v>116788</v>
      </c>
      <c r="J25" s="8">
        <v>84619</v>
      </c>
      <c r="K25" s="8">
        <f t="shared" si="1"/>
        <v>423085</v>
      </c>
    </row>
    <row r="26" spans="1:11">
      <c r="A26" t="s">
        <v>21</v>
      </c>
      <c r="B26" s="8">
        <v>74723</v>
      </c>
      <c r="C26" s="8">
        <v>36504</v>
      </c>
      <c r="D26" s="8">
        <v>101938</v>
      </c>
      <c r="E26" s="8">
        <v>30383</v>
      </c>
      <c r="F26" s="8">
        <f t="shared" si="0"/>
        <v>243548</v>
      </c>
      <c r="G26" s="8">
        <v>264925</v>
      </c>
      <c r="H26" s="8">
        <v>144548</v>
      </c>
      <c r="I26" s="8">
        <v>501247</v>
      </c>
      <c r="J26" s="8">
        <v>99277</v>
      </c>
      <c r="K26" s="8">
        <f t="shared" si="1"/>
        <v>1009997</v>
      </c>
    </row>
    <row r="27" spans="1:11">
      <c r="A27" t="s">
        <v>22</v>
      </c>
      <c r="B27" s="8">
        <v>250862</v>
      </c>
      <c r="C27" s="8">
        <v>367471</v>
      </c>
      <c r="D27" s="8">
        <v>138588</v>
      </c>
      <c r="E27" s="8">
        <v>276154</v>
      </c>
      <c r="F27" s="8">
        <f t="shared" si="0"/>
        <v>1033075</v>
      </c>
      <c r="G27" s="8">
        <v>516874</v>
      </c>
      <c r="H27" s="8">
        <v>648612</v>
      </c>
      <c r="I27" s="8">
        <v>788211</v>
      </c>
      <c r="J27" s="8">
        <v>762090</v>
      </c>
      <c r="K27" s="8">
        <f t="shared" si="1"/>
        <v>2715787</v>
      </c>
    </row>
    <row r="28" spans="1:11">
      <c r="A28" t="s">
        <v>23</v>
      </c>
      <c r="B28" s="8">
        <v>195401</v>
      </c>
      <c r="C28" s="8">
        <v>227483</v>
      </c>
      <c r="D28" s="8">
        <v>95977</v>
      </c>
      <c r="E28" s="8">
        <v>177685</v>
      </c>
      <c r="F28" s="8">
        <f t="shared" si="0"/>
        <v>696546</v>
      </c>
      <c r="G28" s="8">
        <v>344197</v>
      </c>
      <c r="H28" s="8">
        <v>479713</v>
      </c>
      <c r="I28" s="8">
        <v>292793</v>
      </c>
      <c r="J28" s="8">
        <v>630495</v>
      </c>
      <c r="K28" s="8">
        <f t="shared" si="1"/>
        <v>1747198</v>
      </c>
    </row>
    <row r="29" spans="1:11">
      <c r="A29" t="s">
        <v>38</v>
      </c>
      <c r="B29" s="8">
        <v>133566</v>
      </c>
      <c r="C29" s="8">
        <v>147749</v>
      </c>
      <c r="D29" s="8">
        <v>91394</v>
      </c>
      <c r="E29" s="8">
        <v>186655</v>
      </c>
      <c r="F29" s="8">
        <f t="shared" si="0"/>
        <v>559364</v>
      </c>
      <c r="G29" s="8">
        <v>247436</v>
      </c>
      <c r="H29" s="8">
        <v>343711</v>
      </c>
      <c r="I29" s="8">
        <v>216336</v>
      </c>
      <c r="J29" s="8">
        <v>744921</v>
      </c>
      <c r="K29" s="8">
        <f t="shared" si="1"/>
        <v>1552404</v>
      </c>
    </row>
    <row r="30" spans="1:11">
      <c r="A30" t="s">
        <v>25</v>
      </c>
      <c r="B30" s="8">
        <v>33256</v>
      </c>
      <c r="C30" s="8">
        <v>36494</v>
      </c>
      <c r="D30" s="8">
        <v>27482</v>
      </c>
      <c r="E30" s="8">
        <v>41345</v>
      </c>
      <c r="F30" s="8">
        <f t="shared" si="0"/>
        <v>138577</v>
      </c>
      <c r="G30" s="8">
        <v>61025</v>
      </c>
      <c r="H30" s="8">
        <v>74922</v>
      </c>
      <c r="I30" s="8">
        <v>71193</v>
      </c>
      <c r="J30" s="8">
        <v>233795</v>
      </c>
      <c r="K30" s="8">
        <f t="shared" si="1"/>
        <v>440935</v>
      </c>
    </row>
    <row r="31" spans="1:11">
      <c r="A31" t="s">
        <v>26</v>
      </c>
      <c r="B31" s="8">
        <v>201901</v>
      </c>
      <c r="C31" s="8">
        <v>130803</v>
      </c>
      <c r="D31" s="8">
        <v>57984</v>
      </c>
      <c r="E31" s="8">
        <v>99063</v>
      </c>
      <c r="F31" s="8">
        <f t="shared" si="0"/>
        <v>489751</v>
      </c>
      <c r="G31" s="8">
        <v>408489</v>
      </c>
      <c r="H31" s="8">
        <v>249655</v>
      </c>
      <c r="I31" s="8">
        <v>150554</v>
      </c>
      <c r="J31" s="8">
        <v>353396</v>
      </c>
      <c r="K31" s="8">
        <f t="shared" si="1"/>
        <v>1162094</v>
      </c>
    </row>
    <row r="32" spans="1:11">
      <c r="A32" t="s">
        <v>28</v>
      </c>
      <c r="B32" s="8">
        <v>54989</v>
      </c>
      <c r="C32" s="8">
        <v>53021</v>
      </c>
      <c r="D32" s="8">
        <v>70990</v>
      </c>
      <c r="E32" s="8">
        <v>93971</v>
      </c>
      <c r="F32" s="8">
        <f t="shared" si="0"/>
        <v>272971</v>
      </c>
      <c r="G32" s="8">
        <v>119921</v>
      </c>
      <c r="H32" s="8">
        <v>130723</v>
      </c>
      <c r="I32" s="8">
        <v>157708</v>
      </c>
      <c r="J32" s="8">
        <v>280100</v>
      </c>
      <c r="K32" s="8">
        <f t="shared" si="1"/>
        <v>688452</v>
      </c>
    </row>
    <row r="33" spans="1:11">
      <c r="A33" t="s">
        <v>24</v>
      </c>
      <c r="B33" s="8">
        <v>47971</v>
      </c>
      <c r="C33" s="8">
        <v>22770</v>
      </c>
      <c r="D33" s="8">
        <v>28238</v>
      </c>
      <c r="E33" s="8">
        <v>48980</v>
      </c>
      <c r="F33" s="8">
        <f t="shared" si="0"/>
        <v>147959</v>
      </c>
      <c r="G33" s="8">
        <v>99360</v>
      </c>
      <c r="H33" s="8">
        <v>36860</v>
      </c>
      <c r="I33" s="8">
        <v>83628</v>
      </c>
      <c r="J33" s="8">
        <v>265310</v>
      </c>
      <c r="K33" s="8">
        <f t="shared" si="1"/>
        <v>485158</v>
      </c>
    </row>
    <row r="34" spans="1:11">
      <c r="A34" t="s">
        <v>27</v>
      </c>
      <c r="B34" s="8">
        <v>248041</v>
      </c>
      <c r="C34" s="8">
        <v>408368</v>
      </c>
      <c r="D34" s="8">
        <v>14330</v>
      </c>
      <c r="E34" s="8">
        <v>32655</v>
      </c>
      <c r="F34" s="8">
        <f t="shared" si="0"/>
        <v>703394</v>
      </c>
      <c r="G34" s="8">
        <v>532158</v>
      </c>
      <c r="H34" s="8">
        <v>1112005</v>
      </c>
      <c r="I34" s="8">
        <v>39809</v>
      </c>
      <c r="J34" s="8">
        <v>189558</v>
      </c>
      <c r="K34" s="8">
        <f t="shared" si="1"/>
        <v>1873530</v>
      </c>
    </row>
    <row r="35" spans="1:11">
      <c r="A35" t="s">
        <v>29</v>
      </c>
      <c r="B35" s="8">
        <v>20773</v>
      </c>
      <c r="C35" s="8">
        <v>7286</v>
      </c>
      <c r="D35" s="8">
        <v>14902</v>
      </c>
      <c r="E35" s="8">
        <v>7231</v>
      </c>
      <c r="F35" s="8">
        <f t="shared" si="0"/>
        <v>50192</v>
      </c>
      <c r="G35" s="8">
        <v>36208</v>
      </c>
      <c r="H35" s="8">
        <v>13850</v>
      </c>
      <c r="I35" s="8">
        <v>38496</v>
      </c>
      <c r="J35" s="8">
        <v>34229</v>
      </c>
      <c r="K35" s="8">
        <f t="shared" si="1"/>
        <v>122783</v>
      </c>
    </row>
    <row r="36" spans="1:11">
      <c r="A36" t="s">
        <v>30</v>
      </c>
      <c r="B36" s="8">
        <v>294900</v>
      </c>
      <c r="C36" s="8">
        <v>208361</v>
      </c>
      <c r="D36" s="8">
        <v>69131</v>
      </c>
      <c r="E36" s="8">
        <v>41842</v>
      </c>
      <c r="F36" s="8">
        <f t="shared" si="0"/>
        <v>614234</v>
      </c>
      <c r="G36" s="8">
        <v>835441</v>
      </c>
      <c r="H36" s="8">
        <v>754828</v>
      </c>
      <c r="I36" s="8">
        <v>669015</v>
      </c>
      <c r="J36" s="8">
        <v>185998</v>
      </c>
      <c r="K36" s="8">
        <f t="shared" si="1"/>
        <v>2445282</v>
      </c>
    </row>
    <row r="37" spans="1:11" s="6" customFormat="1">
      <c r="A37" s="7" t="s">
        <v>39</v>
      </c>
      <c r="B37" s="9">
        <v>3946779</v>
      </c>
      <c r="C37" s="9">
        <v>4857070</v>
      </c>
      <c r="D37" s="9">
        <v>2592088</v>
      </c>
      <c r="E37" s="9">
        <v>3272889</v>
      </c>
      <c r="F37" s="9">
        <f t="shared" si="0"/>
        <v>14668826</v>
      </c>
      <c r="G37" s="9">
        <v>9154775</v>
      </c>
      <c r="H37" s="9">
        <v>11831651</v>
      </c>
      <c r="I37" s="9">
        <v>11507396</v>
      </c>
      <c r="J37" s="9">
        <v>13359376</v>
      </c>
      <c r="K37" s="9">
        <f t="shared" si="1"/>
        <v>45853198</v>
      </c>
    </row>
  </sheetData>
  <mergeCells count="9">
    <mergeCell ref="A6:A8"/>
    <mergeCell ref="B6:F6"/>
    <mergeCell ref="G6:K6"/>
    <mergeCell ref="B7:C7"/>
    <mergeCell ref="D7:E7"/>
    <mergeCell ref="F7:F8"/>
    <mergeCell ref="G7:H7"/>
    <mergeCell ref="I7:J7"/>
    <mergeCell ref="K7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sp16621</cp:lastModifiedBy>
  <dcterms:created xsi:type="dcterms:W3CDTF">2024-03-05T07:44:26Z</dcterms:created>
  <dcterms:modified xsi:type="dcterms:W3CDTF">2024-03-05T09:34:58Z</dcterms:modified>
</cp:coreProperties>
</file>