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otale Regione" sheetId="1" r:id="rId1"/>
  </sheets>
  <definedNames/>
  <calcPr fullCalcOnLoad="1"/>
</workbook>
</file>

<file path=xl/sharedStrings.xml><?xml version="1.0" encoding="utf-8"?>
<sst xmlns="http://schemas.openxmlformats.org/spreadsheetml/2006/main" count="318" uniqueCount="318">
  <si>
    <t>POPOLAZIONE RESIDENTE, MOVIMENTO ANAGRAFICO E TASSI PER PROVINCIA- TOSCANA  31 dicembre 2021</t>
  </si>
  <si>
    <t>Codici Istat Comuni</t>
  </si>
  <si>
    <t>Territorio</t>
  </si>
  <si>
    <t>popolazione inizio periodo</t>
  </si>
  <si>
    <t>nati vivi</t>
  </si>
  <si>
    <t>morti</t>
  </si>
  <si>
    <t>saldo naturale anagrafico</t>
  </si>
  <si>
    <t>iscritti  in anagrafe da altri comuni</t>
  </si>
  <si>
    <t>cancellati  in anagrafe  per altri comuni</t>
  </si>
  <si>
    <t>saldo migratorio anagrafico interno</t>
  </si>
  <si>
    <t>iscritti  in anagrafe dall'estero</t>
  </si>
  <si>
    <t>cancellati  in anagrafe per l'estero</t>
  </si>
  <si>
    <t>saldo migratorio anagrafico estero</t>
  </si>
  <si>
    <t>iscritti  in anagrafe per altri motivi</t>
  </si>
  <si>
    <t>cancellati  in anagrafe per altri motivi</t>
  </si>
  <si>
    <t>saldo anagrafico per altri motivi</t>
  </si>
  <si>
    <t>iscritti in anagrafe in totale</t>
  </si>
  <si>
    <t>cancellati in anagrafe in totale</t>
  </si>
  <si>
    <t>saldo migratorio anagrafico e per altri motivi</t>
  </si>
  <si>
    <t>unità in più/meno dovute a variazioni territoriali</t>
  </si>
  <si>
    <t>Saldo totale</t>
  </si>
  <si>
    <t>saldo censuario totale (1)</t>
  </si>
  <si>
    <t>popolazione al 31 dicembre</t>
  </si>
  <si>
    <t>Tasso di natalità</t>
  </si>
  <si>
    <t>Tasso di mortalità</t>
  </si>
  <si>
    <t>Tasso migratorio</t>
  </si>
  <si>
    <t>Tasso di crescita naturale</t>
  </si>
  <si>
    <t>Tasso di crescita totale</t>
  </si>
  <si>
    <t>Totale</t>
  </si>
  <si>
    <t>Interno</t>
  </si>
  <si>
    <t>Estero</t>
  </si>
  <si>
    <t>Per altri Motivi</t>
  </si>
  <si>
    <t>Toscana</t>
  </si>
  <si>
    <t xml:space="preserve"> Provincia  Massa-Carrara</t>
  </si>
  <si>
    <t xml:space="preserve">    Aulla</t>
  </si>
  <si>
    <t xml:space="preserve">    Bagnone</t>
  </si>
  <si>
    <t xml:space="preserve">    Carrara</t>
  </si>
  <si>
    <t xml:space="preserve">    Casola in Lunigiana</t>
  </si>
  <si>
    <t xml:space="preserve">    Comano</t>
  </si>
  <si>
    <t xml:space="preserve">    Filattiera</t>
  </si>
  <si>
    <t xml:space="preserve">    Fivizzano</t>
  </si>
  <si>
    <t xml:space="preserve">    Fosdinovo</t>
  </si>
  <si>
    <t xml:space="preserve">    Licciana Nardi</t>
  </si>
  <si>
    <t xml:space="preserve">    Massa</t>
  </si>
  <si>
    <t xml:space="preserve">    Montignoso</t>
  </si>
  <si>
    <t xml:space="preserve">    Mulazzo</t>
  </si>
  <si>
    <t xml:space="preserve">    Podenzana</t>
  </si>
  <si>
    <t xml:space="preserve">    Pontremoli</t>
  </si>
  <si>
    <t xml:space="preserve">    Tresana</t>
  </si>
  <si>
    <t xml:space="preserve">    Villafranca in Lunigiana</t>
  </si>
  <si>
    <t xml:space="preserve">    Zeri</t>
  </si>
  <si>
    <t xml:space="preserve">  Provincia Lucca</t>
  </si>
  <si>
    <t xml:space="preserve">    Altopascio</t>
  </si>
  <si>
    <t xml:space="preserve">    Bagni di Lucca</t>
  </si>
  <si>
    <t xml:space="preserve">    Barga</t>
  </si>
  <si>
    <t xml:space="preserve">    Borgo a Mozzano</t>
  </si>
  <si>
    <t xml:space="preserve">    Camaiore</t>
  </si>
  <si>
    <t xml:space="preserve">    Camporgiano</t>
  </si>
  <si>
    <t xml:space="preserve">    Capannori</t>
  </si>
  <si>
    <t xml:space="preserve">    Careggine</t>
  </si>
  <si>
    <t xml:space="preserve">    Castelnuovo di Garfagnana</t>
  </si>
  <si>
    <t xml:space="preserve">    Castiglione di Garfagnana</t>
  </si>
  <si>
    <t xml:space="preserve">    Coreglia Antelminelli</t>
  </si>
  <si>
    <t xml:space="preserve">    Fabbriche di Vergemoli</t>
  </si>
  <si>
    <t xml:space="preserve">    Forte dei Marmi</t>
  </si>
  <si>
    <t xml:space="preserve">    Fosciandora</t>
  </si>
  <si>
    <t xml:space="preserve">    Gallicano</t>
  </si>
  <si>
    <t xml:space="preserve">    Lucca</t>
  </si>
  <si>
    <t xml:space="preserve">    Massarosa</t>
  </si>
  <si>
    <t xml:space="preserve">    Minucciano</t>
  </si>
  <si>
    <t xml:space="preserve">    Molazzana</t>
  </si>
  <si>
    <t xml:space="preserve">    Montecarlo</t>
  </si>
  <si>
    <t xml:space="preserve">    Pescaglia</t>
  </si>
  <si>
    <t xml:space="preserve">    Piazza al Serchio</t>
  </si>
  <si>
    <t xml:space="preserve">    Pietrasanta</t>
  </si>
  <si>
    <t xml:space="preserve">    Pieve Fosciana</t>
  </si>
  <si>
    <t xml:space="preserve">    Porcari</t>
  </si>
  <si>
    <t xml:space="preserve">    San Romano in Garfagnana</t>
  </si>
  <si>
    <t xml:space="preserve">    Seravezza</t>
  </si>
  <si>
    <t xml:space="preserve">    Sillano Giuncugnano</t>
  </si>
  <si>
    <t xml:space="preserve">    Stazzema</t>
  </si>
  <si>
    <t xml:space="preserve">    Vagli Sotto</t>
  </si>
  <si>
    <t xml:space="preserve">    Viareggio</t>
  </si>
  <si>
    <t xml:space="preserve">    Villa Basilica</t>
  </si>
  <si>
    <t xml:space="preserve">    Villa Collemandina</t>
  </si>
  <si>
    <t xml:space="preserve">  Provincia Pistoia</t>
  </si>
  <si>
    <t xml:space="preserve">    Abetone Cutigliano</t>
  </si>
  <si>
    <t xml:space="preserve">    Agliana</t>
  </si>
  <si>
    <t xml:space="preserve">    Buggiano</t>
  </si>
  <si>
    <t xml:space="preserve">    Chiesina Uzzanese</t>
  </si>
  <si>
    <t xml:space="preserve">    Lamporecchio</t>
  </si>
  <si>
    <t xml:space="preserve">    Larciano</t>
  </si>
  <si>
    <t xml:space="preserve">    Marliana</t>
  </si>
  <si>
    <t xml:space="preserve">    Massa e Cozzile</t>
  </si>
  <si>
    <t xml:space="preserve">    Monsummano Terme</t>
  </si>
  <si>
    <t xml:space="preserve">    Montale</t>
  </si>
  <si>
    <t xml:space="preserve">    Montecatini-Terme</t>
  </si>
  <si>
    <t xml:space="preserve">    Pescia</t>
  </si>
  <si>
    <t xml:space="preserve">    Pieve a Nievole</t>
  </si>
  <si>
    <t xml:space="preserve">    Pistoia</t>
  </si>
  <si>
    <t xml:space="preserve">    Ponte Buggianese</t>
  </si>
  <si>
    <t xml:space="preserve">    Quarrata</t>
  </si>
  <si>
    <t xml:space="preserve">    Sambuca Pistoiese</t>
  </si>
  <si>
    <t xml:space="preserve">    Serravalle Pistoiese</t>
  </si>
  <si>
    <t xml:space="preserve">    Uzzano</t>
  </si>
  <si>
    <t xml:space="preserve">    San Marcello Piteglio</t>
  </si>
  <si>
    <t xml:space="preserve"> Provincia  Firenze</t>
  </si>
  <si>
    <t xml:space="preserve">    Bagno a Ripoli</t>
  </si>
  <si>
    <t xml:space="preserve">    Barberino di Mugello</t>
  </si>
  <si>
    <t xml:space="preserve">    Barberino Tavarnelle</t>
  </si>
  <si>
    <t xml:space="preserve">    Borgo San Lorenzo</t>
  </si>
  <si>
    <t xml:space="preserve">    Calenzano</t>
  </si>
  <si>
    <t xml:space="preserve">    Campi Bisenzio</t>
  </si>
  <si>
    <t xml:space="preserve">    Capraia e Limite</t>
  </si>
  <si>
    <t xml:space="preserve">    Castelfiorentino</t>
  </si>
  <si>
    <t xml:space="preserve">    Cerreto Guidi</t>
  </si>
  <si>
    <t xml:space="preserve">    Certaldo</t>
  </si>
  <si>
    <t xml:space="preserve">    Dicomano</t>
  </si>
  <si>
    <t xml:space="preserve">    Empoli</t>
  </si>
  <si>
    <t xml:space="preserve">    Fiesole</t>
  </si>
  <si>
    <t xml:space="preserve">    Figline e Incisa Valdarno</t>
  </si>
  <si>
    <t xml:space="preserve">    Firenze</t>
  </si>
  <si>
    <t xml:space="preserve">    Firenzuola</t>
  </si>
  <si>
    <t xml:space="preserve">    Fucecchio</t>
  </si>
  <si>
    <t xml:space="preserve">    Gambassi Terme</t>
  </si>
  <si>
    <t xml:space="preserve">    Greve in Chianti</t>
  </si>
  <si>
    <t xml:space="preserve">    Impruneta</t>
  </si>
  <si>
    <t xml:space="preserve">    Lastra a Signa</t>
  </si>
  <si>
    <t xml:space="preserve">    Londa</t>
  </si>
  <si>
    <t xml:space="preserve">    Marradi</t>
  </si>
  <si>
    <t xml:space="preserve">    Montaione</t>
  </si>
  <si>
    <t xml:space="preserve">    Montelupo Fiorentino</t>
  </si>
  <si>
    <t xml:space="preserve">    Montespertoli</t>
  </si>
  <si>
    <t xml:space="preserve">    Palazzuolo sul Senio</t>
  </si>
  <si>
    <t xml:space="preserve">    Pelago</t>
  </si>
  <si>
    <t xml:space="preserve">    Pontassieve</t>
  </si>
  <si>
    <t xml:space="preserve">    Reggello</t>
  </si>
  <si>
    <t xml:space="preserve">    Rignano sull'Arno</t>
  </si>
  <si>
    <t xml:space="preserve">    Rufina</t>
  </si>
  <si>
    <t xml:space="preserve">    San Casciano in Val di Pesa</t>
  </si>
  <si>
    <t xml:space="preserve">    San Godenzo</t>
  </si>
  <si>
    <t xml:space="preserve">    Scandicci</t>
  </si>
  <si>
    <t xml:space="preserve">    Scarperia e San Piero</t>
  </si>
  <si>
    <t xml:space="preserve">    Sesto Fiorentino</t>
  </si>
  <si>
    <t xml:space="preserve">    Signa</t>
  </si>
  <si>
    <t xml:space="preserve">    Vaglia</t>
  </si>
  <si>
    <t xml:space="preserve">    Vicchio</t>
  </si>
  <si>
    <t xml:space="preserve">    Vinci</t>
  </si>
  <si>
    <t xml:space="preserve">  Provincia Livorno</t>
  </si>
  <si>
    <t xml:space="preserve">    Bibbona</t>
  </si>
  <si>
    <t xml:space="preserve">    Campiglia Marittima</t>
  </si>
  <si>
    <t xml:space="preserve">    Campo nell'Elba</t>
  </si>
  <si>
    <t xml:space="preserve">    Capoliveri</t>
  </si>
  <si>
    <t xml:space="preserve">    Capraia Isola</t>
  </si>
  <si>
    <t xml:space="preserve">    Castagneto Carducci</t>
  </si>
  <si>
    <t xml:space="preserve">    Cecina</t>
  </si>
  <si>
    <t xml:space="preserve">    Collesalvetti</t>
  </si>
  <si>
    <t xml:space="preserve">    Livorno</t>
  </si>
  <si>
    <t xml:space="preserve">    Marciana</t>
  </si>
  <si>
    <t xml:space="preserve">    Marciana Marina</t>
  </si>
  <si>
    <t xml:space="preserve">    Piombino</t>
  </si>
  <si>
    <t xml:space="preserve">    Porto Azzurro</t>
  </si>
  <si>
    <t xml:space="preserve">    Portoferraio</t>
  </si>
  <si>
    <t xml:space="preserve">    Rio</t>
  </si>
  <si>
    <t xml:space="preserve">    Rosignano Marittimo</t>
  </si>
  <si>
    <t xml:space="preserve">    San Vincenzo</t>
  </si>
  <si>
    <t xml:space="preserve">    Sassetta</t>
  </si>
  <si>
    <t xml:space="preserve">    Suvereto</t>
  </si>
  <si>
    <t xml:space="preserve">  Provincia Pisa</t>
  </si>
  <si>
    <t xml:space="preserve">    Bientina</t>
  </si>
  <si>
    <t xml:space="preserve">    Buti</t>
  </si>
  <si>
    <t xml:space="preserve">    Calci</t>
  </si>
  <si>
    <t xml:space="preserve">    Calcinaia</t>
  </si>
  <si>
    <t xml:space="preserve">    Capannoli</t>
  </si>
  <si>
    <t xml:space="preserve">    Casale Marittimo</t>
  </si>
  <si>
    <t xml:space="preserve">    Casciana Terme Lari</t>
  </si>
  <si>
    <t xml:space="preserve">    Cascina</t>
  </si>
  <si>
    <t xml:space="preserve">    Castelfranco di Sotto</t>
  </si>
  <si>
    <t xml:space="preserve">    Castellina Marittima</t>
  </si>
  <si>
    <t xml:space="preserve">    Castelnuovo di Val di Cecina</t>
  </si>
  <si>
    <t xml:space="preserve">    Chianni</t>
  </si>
  <si>
    <t xml:space="preserve">    Crespina Lorenzana</t>
  </si>
  <si>
    <t xml:space="preserve">    Fauglia</t>
  </si>
  <si>
    <t xml:space="preserve">    Guardistallo</t>
  </si>
  <si>
    <t xml:space="preserve">    Lajatico</t>
  </si>
  <si>
    <t xml:space="preserve">    Montecatini Val di Cecina</t>
  </si>
  <si>
    <t xml:space="preserve">    Montescudaio</t>
  </si>
  <si>
    <t xml:space="preserve">    Monteverdi Marittimo</t>
  </si>
  <si>
    <t xml:space="preserve">    Montopoli in Val d'Arno</t>
  </si>
  <si>
    <t xml:space="preserve">    Orciano Pisano</t>
  </si>
  <si>
    <t xml:space="preserve">    Palaia</t>
  </si>
  <si>
    <t xml:space="preserve">    Peccioli</t>
  </si>
  <si>
    <t xml:space="preserve">    Pisa</t>
  </si>
  <si>
    <t xml:space="preserve">    Pomarance</t>
  </si>
  <si>
    <t xml:space="preserve">    Ponsacco</t>
  </si>
  <si>
    <t xml:space="preserve">    Pontedera</t>
  </si>
  <si>
    <t xml:space="preserve">    Riparbella</t>
  </si>
  <si>
    <t xml:space="preserve">    San Giuliano Terme</t>
  </si>
  <si>
    <t xml:space="preserve">    San Miniato</t>
  </si>
  <si>
    <t xml:space="preserve">    Santa Croce sull'Arno</t>
  </si>
  <si>
    <t xml:space="preserve">    Santa Luce</t>
  </si>
  <si>
    <t xml:space="preserve">    Santa Maria a Monte</t>
  </si>
  <si>
    <t xml:space="preserve">    Terricciola</t>
  </si>
  <si>
    <t xml:space="preserve">    Vecchiano</t>
  </si>
  <si>
    <t xml:space="preserve">    Vicopisano</t>
  </si>
  <si>
    <t xml:space="preserve">    Volterra</t>
  </si>
  <si>
    <t xml:space="preserve">  Provincia Arezzo</t>
  </si>
  <si>
    <t xml:space="preserve">    Anghiari</t>
  </si>
  <si>
    <t xml:space="preserve">    Arezzo</t>
  </si>
  <si>
    <t xml:space="preserve">    Badia Tedalda</t>
  </si>
  <si>
    <t xml:space="preserve">    Bibbiena</t>
  </si>
  <si>
    <t xml:space="preserve">    Bucine</t>
  </si>
  <si>
    <t xml:space="preserve">    Capolona</t>
  </si>
  <si>
    <t xml:space="preserve">    Caprese Michelangelo</t>
  </si>
  <si>
    <t xml:space="preserve">    Castel Focognano</t>
  </si>
  <si>
    <t xml:space="preserve">    Castel San Niccolò</t>
  </si>
  <si>
    <t xml:space="preserve">    Castelfranco Piandiscò</t>
  </si>
  <si>
    <t xml:space="preserve">    Castiglion Fibocchi</t>
  </si>
  <si>
    <t xml:space="preserve">    Castiglion Fiorentino</t>
  </si>
  <si>
    <t xml:space="preserve">    Cavriglia</t>
  </si>
  <si>
    <t xml:space="preserve">    Chitignano</t>
  </si>
  <si>
    <t xml:space="preserve">    Chiusi della Verna</t>
  </si>
  <si>
    <t xml:space="preserve">    Civitella in Val di Chiana</t>
  </si>
  <si>
    <t xml:space="preserve">    Cortona</t>
  </si>
  <si>
    <t xml:space="preserve">    Foiano della Chiana</t>
  </si>
  <si>
    <t xml:space="preserve">    Laterina Pergine Valdarno</t>
  </si>
  <si>
    <t xml:space="preserve">    Loro Ciuffenna</t>
  </si>
  <si>
    <t xml:space="preserve">    Lucignano</t>
  </si>
  <si>
    <t xml:space="preserve">    Marciano della Chiana</t>
  </si>
  <si>
    <t xml:space="preserve">    Monte San Savino</t>
  </si>
  <si>
    <t xml:space="preserve">    Montemignaio</t>
  </si>
  <si>
    <t xml:space="preserve">    Monterchi</t>
  </si>
  <si>
    <t xml:space="preserve">    Montevarchi</t>
  </si>
  <si>
    <t xml:space="preserve">    Ortignano Raggiolo</t>
  </si>
  <si>
    <t xml:space="preserve">    Pieve Santo Stefano</t>
  </si>
  <si>
    <t xml:space="preserve">    Poppi</t>
  </si>
  <si>
    <t xml:space="preserve">    Pratovecchio Stia</t>
  </si>
  <si>
    <t xml:space="preserve">    San Giovanni Valdarno</t>
  </si>
  <si>
    <t xml:space="preserve">    Sansepolcro</t>
  </si>
  <si>
    <t xml:space="preserve">    Sestino</t>
  </si>
  <si>
    <t xml:space="preserve">    Subbiano</t>
  </si>
  <si>
    <t xml:space="preserve">    Talla</t>
  </si>
  <si>
    <t xml:space="preserve">    Terranuova Bracciolini</t>
  </si>
  <si>
    <t xml:space="preserve">  Provincia Siena</t>
  </si>
  <si>
    <t xml:space="preserve">    Abbadia San Salvatore</t>
  </si>
  <si>
    <t xml:space="preserve">    Asciano</t>
  </si>
  <si>
    <t xml:space="preserve">    Buonconvento</t>
  </si>
  <si>
    <t xml:space="preserve">    Casole d'Elsa</t>
  </si>
  <si>
    <t xml:space="preserve">    Castellina in Chianti</t>
  </si>
  <si>
    <t xml:space="preserve">    Castelnuovo Berardenga</t>
  </si>
  <si>
    <t xml:space="preserve">    Castiglione d'Orcia</t>
  </si>
  <si>
    <t xml:space="preserve">    Cetona</t>
  </si>
  <si>
    <t xml:space="preserve">    Chianciano Terme</t>
  </si>
  <si>
    <t xml:space="preserve">    Chiusdino</t>
  </si>
  <si>
    <t xml:space="preserve">    Chiusi</t>
  </si>
  <si>
    <t xml:space="preserve">    Colle di Val d'Elsa</t>
  </si>
  <si>
    <t xml:space="preserve">    Gaiole in Chianti</t>
  </si>
  <si>
    <t xml:space="preserve">    Montalcino</t>
  </si>
  <si>
    <t xml:space="preserve">    Montepulciano</t>
  </si>
  <si>
    <t xml:space="preserve">    Monteriggioni</t>
  </si>
  <si>
    <t xml:space="preserve">    Monteroni d'Arbia</t>
  </si>
  <si>
    <t xml:space="preserve">    Monticiano</t>
  </si>
  <si>
    <t xml:space="preserve">    Murlo</t>
  </si>
  <si>
    <t xml:space="preserve">    Piancastagnaio</t>
  </si>
  <si>
    <t xml:space="preserve">    Pienza</t>
  </si>
  <si>
    <t xml:space="preserve">    Poggibonsi</t>
  </si>
  <si>
    <t xml:space="preserve">    Radda in Chianti</t>
  </si>
  <si>
    <t xml:space="preserve">    Radicofani</t>
  </si>
  <si>
    <t xml:space="preserve">    Radicondoli</t>
  </si>
  <si>
    <t xml:space="preserve">    Rapolano Terme</t>
  </si>
  <si>
    <t xml:space="preserve">    San Casciano dei Bagni</t>
  </si>
  <si>
    <t xml:space="preserve">    San Gimignano</t>
  </si>
  <si>
    <t xml:space="preserve">    San Quirico d'Orcia</t>
  </si>
  <si>
    <t xml:space="preserve">    Sarteano</t>
  </si>
  <si>
    <t xml:space="preserve">    Siena</t>
  </si>
  <si>
    <t xml:space="preserve">    Sinalunga</t>
  </si>
  <si>
    <t xml:space="preserve">    Sovicille</t>
  </si>
  <si>
    <t xml:space="preserve">    Torrita di Siena</t>
  </si>
  <si>
    <t xml:space="preserve">    Trequanda</t>
  </si>
  <si>
    <t xml:space="preserve">  Provincia Grosseto</t>
  </si>
  <si>
    <t xml:space="preserve">    Arcidosso</t>
  </si>
  <si>
    <t xml:space="preserve">    Campagnatico</t>
  </si>
  <si>
    <t xml:space="preserve">    Capalbio</t>
  </si>
  <si>
    <t xml:space="preserve">    Castel del Piano</t>
  </si>
  <si>
    <t xml:space="preserve">    Castell'Azzara</t>
  </si>
  <si>
    <t xml:space="preserve">    Castiglione della Pescaia</t>
  </si>
  <si>
    <t xml:space="preserve">    Cinigiano</t>
  </si>
  <si>
    <t xml:space="preserve">    Civitella Paganico</t>
  </si>
  <si>
    <t xml:space="preserve">    Follonica</t>
  </si>
  <si>
    <t xml:space="preserve">    Gavorrano</t>
  </si>
  <si>
    <t xml:space="preserve">    Grosseto</t>
  </si>
  <si>
    <t xml:space="preserve">    Isola del Giglio</t>
  </si>
  <si>
    <t xml:space="preserve">    Magliano in Toscana</t>
  </si>
  <si>
    <t xml:space="preserve">    Manciano</t>
  </si>
  <si>
    <t xml:space="preserve">    Massa Marittima</t>
  </si>
  <si>
    <t xml:space="preserve">    Monte Argentario</t>
  </si>
  <si>
    <t xml:space="preserve">    Monterotondo Marittimo</t>
  </si>
  <si>
    <t xml:space="preserve">    Montieri</t>
  </si>
  <si>
    <t xml:space="preserve">    Orbetello</t>
  </si>
  <si>
    <t xml:space="preserve">    Pitigliano</t>
  </si>
  <si>
    <t xml:space="preserve">    Roccalbegna</t>
  </si>
  <si>
    <t xml:space="preserve">    Roccastrada</t>
  </si>
  <si>
    <t xml:space="preserve">    Santa Fiora</t>
  </si>
  <si>
    <t xml:space="preserve">    Scansano</t>
  </si>
  <si>
    <t xml:space="preserve">    Scarlino</t>
  </si>
  <si>
    <t xml:space="preserve">    Seggiano</t>
  </si>
  <si>
    <t xml:space="preserve">    Semproniano</t>
  </si>
  <si>
    <t xml:space="preserve">    Sorano</t>
  </si>
  <si>
    <t xml:space="preserve">  Provincia Prato</t>
  </si>
  <si>
    <t xml:space="preserve">    Cantagallo</t>
  </si>
  <si>
    <t xml:space="preserve">    Carmignano</t>
  </si>
  <si>
    <t xml:space="preserve">    Montemurlo</t>
  </si>
  <si>
    <t xml:space="preserve">    Poggio a Caiano</t>
  </si>
  <si>
    <t xml:space="preserve">    Prato</t>
  </si>
  <si>
    <t xml:space="preserve">    Vaiano</t>
  </si>
  <si>
    <t xml:space="preserve">    Vernio</t>
  </si>
  <si>
    <t>Fonte: Settore Servizi Digitali e Integrazione Dati. Elaborazione su dati Demo Istat</t>
  </si>
  <si>
    <t xml:space="preserve">(1) è il correttivo totale che consente il riallineamento del calcolo della popolazione residente alle risultanze censuari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</si>
</sst>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0"/>
    </font>
    <font>
      <b/>
      <sz val="9"/>
      <color indexed="8"/>
      <name val="Times New Roman"/>
      <family val="1"/>
    </font>
    <font>
      <sz val="9"/>
      <name val="Times New Roman"/>
      <family val="0"/>
    </font>
    <font>
      <b/>
      <sz val="9"/>
      <name val="Arial"/>
      <family val="0"/>
    </font>
    <font>
      <b/>
      <sz val="9"/>
      <name val="Times New Roman"/>
      <family val="0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5" fillId="0" borderId="2" xfId="0" applyFont="1" applyBorder="1" applyAlignment="1">
      <alignment horizontal="left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4" fontId="1" fillId="0" borderId="3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2"/>
  <sheetViews>
    <sheetView tabSelected="1" workbookViewId="0" topLeftCell="A260">
      <selection activeCell="C299" sqref="C299"/>
    </sheetView>
  </sheetViews>
  <sheetFormatPr defaultColWidth="9.140625" defaultRowHeight="12.75"/>
  <cols>
    <col min="1" max="1" width="20.00390625" style="1" customWidth="1"/>
    <col min="2" max="2" width="24.00390625" style="1" customWidth="1"/>
    <col min="3" max="3" width="10.28125" style="1" customWidth="1"/>
    <col min="4" max="4" width="7.421875" style="1" customWidth="1"/>
    <col min="5" max="5" width="6.7109375" style="1" customWidth="1"/>
    <col min="6" max="6" width="19.00390625" style="1" customWidth="1"/>
    <col min="7" max="7" width="16.7109375" style="1" customWidth="1"/>
    <col min="8" max="9" width="11.421875" style="1" customWidth="1"/>
    <col min="10" max="10" width="8.00390625" style="1" customWidth="1"/>
    <col min="11" max="11" width="11.421875" style="1" customWidth="1"/>
    <col min="12" max="12" width="11.57421875" style="1" customWidth="1"/>
    <col min="13" max="13" width="12.8515625" style="1" customWidth="1"/>
    <col min="14" max="14" width="11.421875" style="1" customWidth="1"/>
    <col min="15" max="15" width="13.421875" style="1" customWidth="1"/>
    <col min="16" max="16" width="10.7109375" style="1" customWidth="1"/>
    <col min="17" max="17" width="15.421875" style="1" customWidth="1"/>
    <col min="18" max="19" width="12.421875" style="1" customWidth="1"/>
    <col min="20" max="21" width="11.421875" style="1" customWidth="1"/>
    <col min="22" max="22" width="14.00390625" style="1" customWidth="1"/>
    <col min="23" max="27" width="9.140625" style="1" customWidth="1"/>
    <col min="28" max="28" width="7.57421875" style="1" customWidth="1"/>
    <col min="29" max="29" width="6.8515625" style="1" customWidth="1"/>
    <col min="30" max="16384" width="9.140625" style="1" customWidth="1"/>
  </cols>
  <sheetData>
    <row r="1" spans="1:18" s="4" customFormat="1" ht="12.75">
      <c r="A1" s="2" t="s">
        <v>0</v>
      </c>
      <c r="B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3" spans="1:30" ht="14.25" customHeight="1">
      <c r="A3" s="17" t="s">
        <v>1</v>
      </c>
      <c r="B3" s="17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8" t="s">
        <v>13</v>
      </c>
      <c r="N3" s="18" t="s">
        <v>14</v>
      </c>
      <c r="O3" s="18" t="s">
        <v>15</v>
      </c>
      <c r="P3" s="18" t="s">
        <v>16</v>
      </c>
      <c r="Q3" s="18" t="s">
        <v>17</v>
      </c>
      <c r="R3" s="18" t="s">
        <v>18</v>
      </c>
      <c r="S3" s="18" t="s">
        <v>19</v>
      </c>
      <c r="T3" s="18" t="s">
        <v>20</v>
      </c>
      <c r="U3" s="18" t="s">
        <v>21</v>
      </c>
      <c r="V3" s="18" t="s">
        <v>22</v>
      </c>
      <c r="W3" s="18" t="s">
        <v>23</v>
      </c>
      <c r="X3" s="18" t="s">
        <v>24</v>
      </c>
      <c r="Y3" s="19" t="s">
        <v>25</v>
      </c>
      <c r="Z3" s="19"/>
      <c r="AA3" s="19"/>
      <c r="AB3" s="19"/>
      <c r="AC3" s="18" t="s">
        <v>26</v>
      </c>
      <c r="AD3" s="18" t="s">
        <v>27</v>
      </c>
    </row>
    <row r="4" spans="1:30" ht="66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5" t="s">
        <v>28</v>
      </c>
      <c r="Z4" s="5" t="s">
        <v>29</v>
      </c>
      <c r="AA4" s="5" t="s">
        <v>30</v>
      </c>
      <c r="AB4" s="5" t="s">
        <v>31</v>
      </c>
      <c r="AC4" s="18"/>
      <c r="AD4" s="18"/>
    </row>
    <row r="5" spans="1:30" ht="12">
      <c r="A5" s="6"/>
      <c r="B5" s="7" t="s">
        <v>32</v>
      </c>
      <c r="C5" s="7">
        <v>3692865</v>
      </c>
      <c r="D5" s="7">
        <v>22592</v>
      </c>
      <c r="E5" s="7">
        <v>47505</v>
      </c>
      <c r="F5" s="7">
        <v>-24913</v>
      </c>
      <c r="G5" s="7">
        <v>95702</v>
      </c>
      <c r="H5" s="7">
        <v>91924</v>
      </c>
      <c r="I5" s="7">
        <v>3778</v>
      </c>
      <c r="J5" s="7">
        <v>24033</v>
      </c>
      <c r="K5" s="7">
        <v>9939</v>
      </c>
      <c r="L5" s="7">
        <v>14094</v>
      </c>
      <c r="M5" s="7">
        <v>4141</v>
      </c>
      <c r="N5" s="7">
        <v>13210</v>
      </c>
      <c r="O5" s="7">
        <v>-9069</v>
      </c>
      <c r="P5" s="7">
        <v>123876</v>
      </c>
      <c r="Q5" s="7">
        <v>115073</v>
      </c>
      <c r="R5" s="7">
        <v>8803</v>
      </c>
      <c r="S5" s="7">
        <v>0</v>
      </c>
      <c r="T5" s="7">
        <v>-16110</v>
      </c>
      <c r="U5" s="7">
        <v>-13564</v>
      </c>
      <c r="V5" s="7">
        <v>3663191</v>
      </c>
      <c r="W5" s="8">
        <f>((D5)/((C5+V5)/2))*1000</f>
        <v>6.142421971774005</v>
      </c>
      <c r="X5" s="8">
        <f>((E5)/((C5+V5)/2))*1000</f>
        <v>12.915888622925111</v>
      </c>
      <c r="Y5" s="8">
        <f>((R5)/((C5+V5)/2))*1000</f>
        <v>2.3934021165689874</v>
      </c>
      <c r="Z5" s="8">
        <f>((G5-H5)/((C5+V5)/2))*1000</f>
        <v>1.0271808697486806</v>
      </c>
      <c r="AA5" s="8">
        <f>((J5-K5)/((C5+V5)/2))*1000</f>
        <v>3.8319447269025684</v>
      </c>
      <c r="AB5" s="8">
        <f>((M5-N5)/((C5+V5)/2))*1000</f>
        <v>-2.4657234800822616</v>
      </c>
      <c r="AC5" s="8">
        <f>((F5)/((C5+V5)/2))*1000</f>
        <v>-6.7734666511511055</v>
      </c>
      <c r="AD5" s="8">
        <f>((T5)/((C5+V5)/2))*1000</f>
        <v>-4.380064534582118</v>
      </c>
    </row>
    <row r="6" spans="2:30" ht="12">
      <c r="B6" s="7" t="s">
        <v>33</v>
      </c>
      <c r="C6" s="7">
        <v>189836</v>
      </c>
      <c r="D6" s="7">
        <v>983</v>
      </c>
      <c r="E6" s="7">
        <v>2660</v>
      </c>
      <c r="F6" s="7">
        <v>-1677</v>
      </c>
      <c r="G6" s="7">
        <v>4075</v>
      </c>
      <c r="H6" s="7">
        <v>4069</v>
      </c>
      <c r="I6" s="7">
        <v>6</v>
      </c>
      <c r="J6" s="7">
        <v>1002</v>
      </c>
      <c r="K6" s="7">
        <v>558</v>
      </c>
      <c r="L6" s="7">
        <v>444</v>
      </c>
      <c r="M6" s="7">
        <v>191</v>
      </c>
      <c r="N6" s="7">
        <v>534</v>
      </c>
      <c r="O6" s="7">
        <v>-343</v>
      </c>
      <c r="P6" s="7">
        <v>5268</v>
      </c>
      <c r="Q6" s="7">
        <v>5161</v>
      </c>
      <c r="R6" s="7">
        <v>107</v>
      </c>
      <c r="S6" s="7">
        <v>0</v>
      </c>
      <c r="T6" s="7">
        <v>-1570</v>
      </c>
      <c r="U6" s="7">
        <v>217</v>
      </c>
      <c r="V6" s="7">
        <v>188483</v>
      </c>
      <c r="W6" s="8">
        <f>((D6)/((C6+V6)/2))*1000</f>
        <v>5.196672649272175</v>
      </c>
      <c r="X6" s="8">
        <f>((E6)/((C6+V6)/2))*1000</f>
        <v>14.062206762018297</v>
      </c>
      <c r="Y6" s="8">
        <f>((R6)/((C6+V6)/2))*1000</f>
        <v>0.5656601968180293</v>
      </c>
      <c r="Z6" s="8">
        <f>((G6-H6)/((C6+V6)/2))*1000</f>
        <v>0.0317192633729736</v>
      </c>
      <c r="AA6" s="8">
        <f>((J6-K6)/((C6+V6)/2))*1000</f>
        <v>2.347225489600046</v>
      </c>
      <c r="AB6" s="8">
        <f>((M6-N6)/((C6+V6)/2))*1000</f>
        <v>-1.8132845561549908</v>
      </c>
      <c r="AC6" s="8">
        <f>((F6)/((C6+V6)/2))*1000</f>
        <v>-8.86553411274612</v>
      </c>
      <c r="AD6" s="8">
        <f>((T6)/((C6+V6)/2))*1000</f>
        <v>-8.299873915928092</v>
      </c>
    </row>
    <row r="7" spans="1:30" ht="12">
      <c r="A7" s="9">
        <v>45001</v>
      </c>
      <c r="B7" s="1" t="s">
        <v>34</v>
      </c>
      <c r="C7" s="1">
        <v>10781</v>
      </c>
      <c r="D7" s="1">
        <v>59</v>
      </c>
      <c r="E7" s="1">
        <v>152</v>
      </c>
      <c r="F7" s="1">
        <v>-93</v>
      </c>
      <c r="G7" s="1">
        <v>405</v>
      </c>
      <c r="H7" s="1">
        <v>398</v>
      </c>
      <c r="I7" s="1">
        <v>7</v>
      </c>
      <c r="J7" s="1">
        <v>62</v>
      </c>
      <c r="K7" s="1">
        <v>19</v>
      </c>
      <c r="L7" s="1">
        <v>43</v>
      </c>
      <c r="M7" s="1">
        <v>12</v>
      </c>
      <c r="N7" s="1">
        <v>23</v>
      </c>
      <c r="O7" s="1">
        <v>-11</v>
      </c>
      <c r="P7" s="1">
        <v>479</v>
      </c>
      <c r="Q7" s="1">
        <v>440</v>
      </c>
      <c r="R7" s="1">
        <v>39</v>
      </c>
      <c r="S7" s="1">
        <v>0</v>
      </c>
      <c r="T7" s="1">
        <v>-54</v>
      </c>
      <c r="U7" s="1">
        <v>-8</v>
      </c>
      <c r="V7" s="1">
        <v>10719</v>
      </c>
      <c r="W7" s="10">
        <f>((D7)/((C7+V7)/2))*1000</f>
        <v>5.488372093023256</v>
      </c>
      <c r="X7" s="10">
        <f>((E7)/((C7+V7)/2))*1000</f>
        <v>14.13953488372093</v>
      </c>
      <c r="Y7" s="10">
        <f>((R7)/((C7+V7)/2))*1000</f>
        <v>3.6279069767441863</v>
      </c>
      <c r="Z7" s="10">
        <f>((G7-H7)/((C7+V7)/2))*1000</f>
        <v>0.6511627906976744</v>
      </c>
      <c r="AA7" s="10">
        <f>((J7-K7)/((C7+V7)/2))*1000</f>
        <v>4</v>
      </c>
      <c r="AB7" s="10">
        <f>((M7-N7)/((C7+V7)/2))*1000</f>
        <v>-1.0232558139534884</v>
      </c>
      <c r="AC7" s="10">
        <f>((F7)/((C7+V7)/2))*1000</f>
        <v>-8.651162790697674</v>
      </c>
      <c r="AD7" s="10">
        <f>((T7)/((C7+V7)/2))*1000</f>
        <v>-5.023255813953488</v>
      </c>
    </row>
    <row r="8" spans="1:30" ht="12">
      <c r="A8" s="9">
        <v>45002</v>
      </c>
      <c r="B8" s="1" t="s">
        <v>35</v>
      </c>
      <c r="C8" s="1">
        <v>1735</v>
      </c>
      <c r="D8" s="1">
        <v>2</v>
      </c>
      <c r="E8" s="1">
        <v>46</v>
      </c>
      <c r="F8" s="1">
        <v>-44</v>
      </c>
      <c r="G8" s="1">
        <v>44</v>
      </c>
      <c r="H8" s="1">
        <v>47</v>
      </c>
      <c r="I8" s="1">
        <v>-3</v>
      </c>
      <c r="J8" s="1">
        <v>12</v>
      </c>
      <c r="K8" s="1">
        <v>4</v>
      </c>
      <c r="L8" s="1">
        <v>8</v>
      </c>
      <c r="M8" s="1">
        <v>0</v>
      </c>
      <c r="N8" s="1">
        <v>5</v>
      </c>
      <c r="O8" s="1">
        <v>-5</v>
      </c>
      <c r="P8" s="1">
        <v>56</v>
      </c>
      <c r="Q8" s="1">
        <v>56</v>
      </c>
      <c r="R8" s="1">
        <v>0</v>
      </c>
      <c r="S8" s="1">
        <v>0</v>
      </c>
      <c r="T8" s="1">
        <v>-44</v>
      </c>
      <c r="U8" s="1">
        <v>31</v>
      </c>
      <c r="V8" s="1">
        <v>1722</v>
      </c>
      <c r="W8" s="10">
        <f>((D8)/((C8+V8)/2))*1000</f>
        <v>1.1570726063060457</v>
      </c>
      <c r="X8" s="10">
        <f>((E8)/((C8+V8)/2))*1000</f>
        <v>26.612669945039052</v>
      </c>
      <c r="Y8" s="10">
        <f>((R8)/((C8+V8)/2))*1000</f>
        <v>0</v>
      </c>
      <c r="Z8" s="10">
        <f>((G8-H8)/((C8+V8)/2))*1000</f>
        <v>-1.7356089094590685</v>
      </c>
      <c r="AA8" s="10">
        <f>((J8-K8)/((C8+V8)/2))*1000</f>
        <v>4.628290425224183</v>
      </c>
      <c r="AB8" s="10">
        <f>((M8-N8)/((C8+V8)/2))*1000</f>
        <v>-2.8926815157651147</v>
      </c>
      <c r="AC8" s="10">
        <f>((F8)/((C8+V8)/2))*1000</f>
        <v>-25.455597338733007</v>
      </c>
      <c r="AD8" s="10">
        <f>((T8)/((C8+V8)/2))*1000</f>
        <v>-25.455597338733007</v>
      </c>
    </row>
    <row r="9" spans="1:30" ht="12">
      <c r="A9" s="9">
        <v>45003</v>
      </c>
      <c r="B9" s="1" t="s">
        <v>36</v>
      </c>
      <c r="C9" s="1">
        <v>60833</v>
      </c>
      <c r="D9" s="1">
        <v>327</v>
      </c>
      <c r="E9" s="1">
        <v>803</v>
      </c>
      <c r="F9" s="1">
        <v>-476</v>
      </c>
      <c r="G9" s="1">
        <v>1018</v>
      </c>
      <c r="H9" s="1">
        <v>1054</v>
      </c>
      <c r="I9" s="1">
        <v>-36</v>
      </c>
      <c r="J9" s="1">
        <v>310</v>
      </c>
      <c r="K9" s="1">
        <v>170</v>
      </c>
      <c r="L9" s="1">
        <v>140</v>
      </c>
      <c r="M9" s="1">
        <v>45</v>
      </c>
      <c r="N9" s="1">
        <v>154</v>
      </c>
      <c r="O9" s="1">
        <v>-109</v>
      </c>
      <c r="P9" s="1">
        <v>1373</v>
      </c>
      <c r="Q9" s="1">
        <v>1378</v>
      </c>
      <c r="R9" s="1">
        <v>-5</v>
      </c>
      <c r="S9" s="1">
        <v>0</v>
      </c>
      <c r="T9" s="1">
        <v>-481</v>
      </c>
      <c r="U9" s="1">
        <v>-167</v>
      </c>
      <c r="V9" s="1">
        <v>60185</v>
      </c>
      <c r="W9" s="10">
        <f>((D9)/((C9+V9)/2))*1000</f>
        <v>5.404154753838272</v>
      </c>
      <c r="X9" s="10">
        <f>((E9)/((C9+V9)/2))*1000</f>
        <v>13.270753111107439</v>
      </c>
      <c r="Y9" s="10">
        <f>((R9)/((C9+V9)/2))*1000</f>
        <v>-0.08263233568560048</v>
      </c>
      <c r="Z9" s="10">
        <f>((G9-H9)/((C9+V9)/2))*1000</f>
        <v>-0.5949528169363235</v>
      </c>
      <c r="AA9" s="10">
        <f>((J9-K9)/((C9+V9)/2))*1000</f>
        <v>2.313705399196814</v>
      </c>
      <c r="AB9" s="10">
        <f>((M9-N9)/((C9+V9)/2))*1000</f>
        <v>-1.8013849179460908</v>
      </c>
      <c r="AC9" s="10">
        <f>((F9)/((C9+V9)/2))*1000</f>
        <v>-7.866598357269166</v>
      </c>
      <c r="AD9" s="10">
        <f>((T9)/((C9+V9)/2))*1000</f>
        <v>-7.9492306929547665</v>
      </c>
    </row>
    <row r="10" spans="1:30" ht="12">
      <c r="A10" s="9">
        <v>45004</v>
      </c>
      <c r="B10" s="1" t="s">
        <v>37</v>
      </c>
      <c r="C10" s="1">
        <v>988</v>
      </c>
      <c r="D10" s="1">
        <v>2</v>
      </c>
      <c r="E10" s="1">
        <v>22</v>
      </c>
      <c r="F10" s="1">
        <v>-20</v>
      </c>
      <c r="G10" s="1">
        <v>20</v>
      </c>
      <c r="H10" s="1">
        <v>27</v>
      </c>
      <c r="I10" s="1">
        <v>-7</v>
      </c>
      <c r="J10" s="1">
        <v>8</v>
      </c>
      <c r="K10" s="1">
        <v>2</v>
      </c>
      <c r="L10" s="1">
        <v>6</v>
      </c>
      <c r="M10" s="1">
        <v>0</v>
      </c>
      <c r="N10" s="1">
        <v>0</v>
      </c>
      <c r="O10" s="1">
        <v>0</v>
      </c>
      <c r="P10" s="1">
        <v>28</v>
      </c>
      <c r="Q10" s="1">
        <v>29</v>
      </c>
      <c r="R10" s="1">
        <v>-1</v>
      </c>
      <c r="S10" s="1">
        <v>0</v>
      </c>
      <c r="T10" s="1">
        <v>-21</v>
      </c>
      <c r="U10" s="1">
        <v>2</v>
      </c>
      <c r="V10" s="1">
        <v>969</v>
      </c>
      <c r="W10" s="10">
        <f>((D10)/((C10+V10)/2))*1000</f>
        <v>2.043944813490036</v>
      </c>
      <c r="X10" s="10">
        <f>((E10)/((C10+V10)/2))*1000</f>
        <v>22.483392948390392</v>
      </c>
      <c r="Y10" s="10">
        <f>((R10)/((C10+V10)/2))*1000</f>
        <v>-1.021972406745018</v>
      </c>
      <c r="Z10" s="10">
        <f>((G10-H10)/((C10+V10)/2))*1000</f>
        <v>-7.153806847215125</v>
      </c>
      <c r="AA10" s="10">
        <f>((J10-K10)/((C10+V10)/2))*1000</f>
        <v>6.131834440470108</v>
      </c>
      <c r="AB10" s="10">
        <f>((M10-N10)/((C10+V10)/2))*1000</f>
        <v>0</v>
      </c>
      <c r="AC10" s="10">
        <f>((F10)/((C10+V10)/2))*1000</f>
        <v>-20.439448134900356</v>
      </c>
      <c r="AD10" s="10">
        <f>((T10)/((C10+V10)/2))*1000</f>
        <v>-21.461420541645378</v>
      </c>
    </row>
    <row r="11" spans="1:30" ht="12">
      <c r="A11" s="9">
        <v>45005</v>
      </c>
      <c r="B11" s="1" t="s">
        <v>38</v>
      </c>
      <c r="C11" s="1">
        <v>672</v>
      </c>
      <c r="D11" s="1">
        <v>2</v>
      </c>
      <c r="E11" s="1">
        <v>16</v>
      </c>
      <c r="F11" s="1">
        <v>-14</v>
      </c>
      <c r="G11" s="1">
        <v>28</v>
      </c>
      <c r="H11" s="1">
        <v>26</v>
      </c>
      <c r="I11" s="1">
        <v>2</v>
      </c>
      <c r="J11" s="1">
        <v>11</v>
      </c>
      <c r="K11" s="1">
        <v>8</v>
      </c>
      <c r="L11" s="1">
        <v>3</v>
      </c>
      <c r="M11" s="1">
        <v>0</v>
      </c>
      <c r="N11" s="1">
        <v>3</v>
      </c>
      <c r="O11" s="1">
        <v>-3</v>
      </c>
      <c r="P11" s="1">
        <v>39</v>
      </c>
      <c r="Q11" s="1">
        <v>37</v>
      </c>
      <c r="R11" s="1">
        <v>2</v>
      </c>
      <c r="S11" s="1">
        <v>0</v>
      </c>
      <c r="T11" s="1">
        <v>-12</v>
      </c>
      <c r="U11" s="1">
        <v>2</v>
      </c>
      <c r="V11" s="1">
        <v>662</v>
      </c>
      <c r="W11" s="10">
        <f>((D11)/((C11+V11)/2))*1000</f>
        <v>2.998500749625187</v>
      </c>
      <c r="X11" s="10">
        <f>((E11)/((C11+V11)/2))*1000</f>
        <v>23.988005997001498</v>
      </c>
      <c r="Y11" s="10">
        <f>((R11)/((C11+V11)/2))*1000</f>
        <v>2.998500749625187</v>
      </c>
      <c r="Z11" s="10">
        <f>((G11-H11)/((C11+V11)/2))*1000</f>
        <v>2.998500749625187</v>
      </c>
      <c r="AA11" s="10">
        <f>((J11-K11)/((C11+V11)/2))*1000</f>
        <v>4.497751124437781</v>
      </c>
      <c r="AB11" s="10">
        <f>((M11-N11)/((C11+V11)/2))*1000</f>
        <v>-4.497751124437781</v>
      </c>
      <c r="AC11" s="10">
        <f>((F11)/((C11+V11)/2))*1000</f>
        <v>-20.98950524737631</v>
      </c>
      <c r="AD11" s="10">
        <f>((T11)/((C11+V11)/2))*1000</f>
        <v>-17.991004497751124</v>
      </c>
    </row>
    <row r="12" spans="1:30" ht="12">
      <c r="A12" s="9">
        <v>45006</v>
      </c>
      <c r="B12" s="1" t="s">
        <v>39</v>
      </c>
      <c r="C12" s="1">
        <v>2209</v>
      </c>
      <c r="D12" s="1">
        <v>6</v>
      </c>
      <c r="E12" s="1">
        <v>35</v>
      </c>
      <c r="F12" s="1">
        <v>-29</v>
      </c>
      <c r="G12" s="1">
        <v>89</v>
      </c>
      <c r="H12" s="1">
        <v>71</v>
      </c>
      <c r="I12" s="1">
        <v>18</v>
      </c>
      <c r="J12" s="1">
        <v>22</v>
      </c>
      <c r="K12" s="1">
        <v>26</v>
      </c>
      <c r="L12" s="1">
        <v>-4</v>
      </c>
      <c r="M12" s="1">
        <v>2</v>
      </c>
      <c r="N12" s="1">
        <v>5</v>
      </c>
      <c r="O12" s="1">
        <v>-3</v>
      </c>
      <c r="P12" s="1">
        <v>113</v>
      </c>
      <c r="Q12" s="1">
        <v>102</v>
      </c>
      <c r="R12" s="1">
        <v>11</v>
      </c>
      <c r="S12" s="1">
        <v>0</v>
      </c>
      <c r="T12" s="1">
        <v>-18</v>
      </c>
      <c r="U12" s="1">
        <v>19</v>
      </c>
      <c r="V12" s="1">
        <v>2210</v>
      </c>
      <c r="W12" s="10">
        <f>((D12)/((C12+V12)/2))*1000</f>
        <v>2.715546503733876</v>
      </c>
      <c r="X12" s="10">
        <f>((E12)/((C12+V12)/2))*1000</f>
        <v>15.840687938447614</v>
      </c>
      <c r="Y12" s="10">
        <f>((R12)/((C12+V12)/2))*1000</f>
        <v>4.978501923512106</v>
      </c>
      <c r="Z12" s="10">
        <f>((G12-H12)/((C12+V12)/2))*1000</f>
        <v>8.146639511201629</v>
      </c>
      <c r="AA12" s="10">
        <f>((J12-K12)/((C12+V12)/2))*1000</f>
        <v>-1.8103643358225843</v>
      </c>
      <c r="AB12" s="10">
        <f>((M12-N12)/((C12+V12)/2))*1000</f>
        <v>-1.357773251866938</v>
      </c>
      <c r="AC12" s="10">
        <f>((F12)/((C12+V12)/2))*1000</f>
        <v>-13.125141434713735</v>
      </c>
      <c r="AD12" s="10">
        <f>((T12)/((C12+V12)/2))*1000</f>
        <v>-8.146639511201629</v>
      </c>
    </row>
    <row r="13" spans="1:30" ht="12">
      <c r="A13" s="9">
        <v>45007</v>
      </c>
      <c r="B13" s="1" t="s">
        <v>40</v>
      </c>
      <c r="C13" s="1">
        <v>7300</v>
      </c>
      <c r="D13" s="1">
        <v>22</v>
      </c>
      <c r="E13" s="1">
        <v>142</v>
      </c>
      <c r="F13" s="1">
        <v>-120</v>
      </c>
      <c r="G13" s="1">
        <v>120</v>
      </c>
      <c r="H13" s="1">
        <v>142</v>
      </c>
      <c r="I13" s="1">
        <v>-22</v>
      </c>
      <c r="J13" s="1">
        <v>39</v>
      </c>
      <c r="K13" s="1">
        <v>29</v>
      </c>
      <c r="L13" s="1">
        <v>10</v>
      </c>
      <c r="M13" s="1">
        <v>0</v>
      </c>
      <c r="N13" s="1">
        <v>10</v>
      </c>
      <c r="O13" s="1">
        <v>-10</v>
      </c>
      <c r="P13" s="1">
        <v>159</v>
      </c>
      <c r="Q13" s="1">
        <v>181</v>
      </c>
      <c r="R13" s="1">
        <v>-22</v>
      </c>
      <c r="S13" s="1">
        <v>0</v>
      </c>
      <c r="T13" s="1">
        <v>-142</v>
      </c>
      <c r="U13" s="1">
        <v>32</v>
      </c>
      <c r="V13" s="1">
        <v>7190</v>
      </c>
      <c r="W13" s="10">
        <f>((D13)/((C13+V13)/2))*1000</f>
        <v>3.036576949620428</v>
      </c>
      <c r="X13" s="10">
        <f>((E13)/((C13+V13)/2))*1000</f>
        <v>19.599723947550036</v>
      </c>
      <c r="Y13" s="10">
        <f>((R13)/((C13+V13)/2))*1000</f>
        <v>-3.036576949620428</v>
      </c>
      <c r="Z13" s="10">
        <f>((G13-H13)/((C13+V13)/2))*1000</f>
        <v>-3.036576949620428</v>
      </c>
      <c r="AA13" s="10">
        <f>((J13-K13)/((C13+V13)/2))*1000</f>
        <v>1.3802622498274673</v>
      </c>
      <c r="AB13" s="10">
        <f>((M13-N13)/((C13+V13)/2))*1000</f>
        <v>-1.3802622498274673</v>
      </c>
      <c r="AC13" s="10">
        <f>((F13)/((C13+V13)/2))*1000</f>
        <v>-16.563146997929607</v>
      </c>
      <c r="AD13" s="10">
        <f>((T13)/((C13+V13)/2))*1000</f>
        <v>-19.599723947550036</v>
      </c>
    </row>
    <row r="14" spans="1:30" ht="12">
      <c r="A14" s="9">
        <v>45008</v>
      </c>
      <c r="B14" s="1" t="s">
        <v>41</v>
      </c>
      <c r="C14" s="1">
        <v>4629</v>
      </c>
      <c r="D14" s="1">
        <v>23</v>
      </c>
      <c r="E14" s="1">
        <v>60</v>
      </c>
      <c r="F14" s="1">
        <v>-37</v>
      </c>
      <c r="G14" s="1">
        <v>191</v>
      </c>
      <c r="H14" s="1">
        <v>179</v>
      </c>
      <c r="I14" s="1">
        <v>12</v>
      </c>
      <c r="J14" s="1">
        <v>14</v>
      </c>
      <c r="K14" s="1">
        <v>19</v>
      </c>
      <c r="L14" s="1">
        <v>-5</v>
      </c>
      <c r="M14" s="1">
        <v>0</v>
      </c>
      <c r="N14" s="1">
        <v>7</v>
      </c>
      <c r="O14" s="1">
        <v>-7</v>
      </c>
      <c r="P14" s="1">
        <v>205</v>
      </c>
      <c r="Q14" s="1">
        <v>205</v>
      </c>
      <c r="R14" s="1">
        <v>0</v>
      </c>
      <c r="S14" s="1">
        <v>0</v>
      </c>
      <c r="T14" s="1">
        <v>-37</v>
      </c>
      <c r="U14" s="1">
        <v>5</v>
      </c>
      <c r="V14" s="1">
        <v>4597</v>
      </c>
      <c r="W14" s="10">
        <f>((D14)/((C14+V14)/2))*1000</f>
        <v>4.985909386516367</v>
      </c>
      <c r="X14" s="10">
        <f>((E14)/((C14+V14)/2))*1000</f>
        <v>13.006720138738348</v>
      </c>
      <c r="Y14" s="10">
        <f>((R14)/((C14+V14)/2))*1000</f>
        <v>0</v>
      </c>
      <c r="Z14" s="10">
        <f>((G14-H14)/((C14+V14)/2))*1000</f>
        <v>2.60134402774767</v>
      </c>
      <c r="AA14" s="10">
        <f>((J14-K14)/((C14+V14)/2))*1000</f>
        <v>-1.0838933448948622</v>
      </c>
      <c r="AB14" s="10">
        <f>((M14-N14)/((C14+V14)/2))*1000</f>
        <v>-1.5174506828528074</v>
      </c>
      <c r="AC14" s="10">
        <f>((F14)/((C14+V14)/2))*1000</f>
        <v>-8.02081075222198</v>
      </c>
      <c r="AD14" s="10">
        <f>((T14)/((C14+V14)/2))*1000</f>
        <v>-8.02081075222198</v>
      </c>
    </row>
    <row r="15" spans="1:30" ht="12">
      <c r="A15" s="9">
        <v>45009</v>
      </c>
      <c r="B15" s="1" t="s">
        <v>42</v>
      </c>
      <c r="C15" s="1">
        <v>4804</v>
      </c>
      <c r="D15" s="1">
        <v>29</v>
      </c>
      <c r="E15" s="1">
        <v>73</v>
      </c>
      <c r="F15" s="1">
        <v>-44</v>
      </c>
      <c r="G15" s="1">
        <v>159</v>
      </c>
      <c r="H15" s="1">
        <v>174</v>
      </c>
      <c r="I15" s="1">
        <v>-15</v>
      </c>
      <c r="J15" s="1">
        <v>18</v>
      </c>
      <c r="K15" s="1">
        <v>15</v>
      </c>
      <c r="L15" s="1">
        <v>3</v>
      </c>
      <c r="M15" s="1">
        <v>2</v>
      </c>
      <c r="N15" s="1">
        <v>11</v>
      </c>
      <c r="O15" s="1">
        <v>-9</v>
      </c>
      <c r="P15" s="1">
        <v>179</v>
      </c>
      <c r="Q15" s="1">
        <v>200</v>
      </c>
      <c r="R15" s="1">
        <v>-21</v>
      </c>
      <c r="S15" s="1">
        <v>0</v>
      </c>
      <c r="T15" s="1">
        <v>-65</v>
      </c>
      <c r="U15" s="1">
        <v>0</v>
      </c>
      <c r="V15" s="1">
        <v>4739</v>
      </c>
      <c r="W15" s="10">
        <f>((D15)/((C15+V15)/2))*1000</f>
        <v>6.077753327046002</v>
      </c>
      <c r="X15" s="10">
        <f>((E15)/((C15+V15)/2))*1000</f>
        <v>15.299172168081316</v>
      </c>
      <c r="Y15" s="10">
        <f>((R15)/((C15+V15)/2))*1000</f>
        <v>-4.401131719585036</v>
      </c>
      <c r="Z15" s="10">
        <f>((G15-H15)/((C15+V15)/2))*1000</f>
        <v>-3.1436655139893115</v>
      </c>
      <c r="AA15" s="10">
        <f>((J15-K15)/((C15+V15)/2))*1000</f>
        <v>0.6287331027978622</v>
      </c>
      <c r="AB15" s="10">
        <f>((M15-N15)/((C15+V15)/2))*1000</f>
        <v>-1.886199308393587</v>
      </c>
      <c r="AC15" s="10">
        <f>((F15)/((C15+V15)/2))*1000</f>
        <v>-9.221418841035314</v>
      </c>
      <c r="AD15" s="10">
        <f>((T15)/((C15+V15)/2))*1000</f>
        <v>-13.622550560620349</v>
      </c>
    </row>
    <row r="16" spans="1:30" ht="12">
      <c r="A16" s="9">
        <v>45010</v>
      </c>
      <c r="B16" s="1" t="s">
        <v>43</v>
      </c>
      <c r="C16" s="1">
        <v>66977</v>
      </c>
      <c r="D16" s="1">
        <v>365</v>
      </c>
      <c r="E16" s="1">
        <v>871</v>
      </c>
      <c r="F16" s="1">
        <v>-506</v>
      </c>
      <c r="G16" s="1">
        <v>1069</v>
      </c>
      <c r="H16" s="1">
        <v>1177</v>
      </c>
      <c r="I16" s="1">
        <v>-108</v>
      </c>
      <c r="J16" s="1">
        <v>333</v>
      </c>
      <c r="K16" s="1">
        <v>195</v>
      </c>
      <c r="L16" s="1">
        <v>138</v>
      </c>
      <c r="M16" s="1">
        <v>114</v>
      </c>
      <c r="N16" s="1">
        <v>239</v>
      </c>
      <c r="O16" s="1">
        <v>-125</v>
      </c>
      <c r="P16" s="1">
        <v>1516</v>
      </c>
      <c r="Q16" s="1">
        <v>1611</v>
      </c>
      <c r="R16" s="1">
        <v>-95</v>
      </c>
      <c r="S16" s="1">
        <v>0</v>
      </c>
      <c r="T16" s="1">
        <v>-601</v>
      </c>
      <c r="U16" s="1">
        <v>122</v>
      </c>
      <c r="V16" s="1">
        <v>66498</v>
      </c>
      <c r="W16" s="10">
        <f>((D16)/((C16+V16)/2))*1000</f>
        <v>5.46918898670163</v>
      </c>
      <c r="X16" s="10">
        <f>((E16)/((C16+V16)/2))*1000</f>
        <v>13.051133171005807</v>
      </c>
      <c r="Y16" s="10">
        <f>((R16)/((C16+V16)/2))*1000</f>
        <v>-1.4234875444839858</v>
      </c>
      <c r="Z16" s="10">
        <f>((G16-H16)/((C16+V16)/2))*1000</f>
        <v>-1.6182805768870576</v>
      </c>
      <c r="AA16" s="10">
        <f>((J16-K16)/((C16+V16)/2))*1000</f>
        <v>2.0678029593556846</v>
      </c>
      <c r="AB16" s="10">
        <f>((M16-N16)/((C16+V16)/2))*1000</f>
        <v>-1.8730099269526128</v>
      </c>
      <c r="AC16" s="10">
        <f>((F16)/((C16+V16)/2))*1000</f>
        <v>-7.581944184304177</v>
      </c>
      <c r="AD16" s="10">
        <f>((T16)/((C16+V16)/2))*1000</f>
        <v>-9.005431728788164</v>
      </c>
    </row>
    <row r="17" spans="1:30" ht="12">
      <c r="A17" s="9">
        <v>45011</v>
      </c>
      <c r="B17" s="1" t="s">
        <v>44</v>
      </c>
      <c r="C17" s="1">
        <v>10050</v>
      </c>
      <c r="D17" s="1">
        <v>53</v>
      </c>
      <c r="E17" s="1">
        <v>114</v>
      </c>
      <c r="F17" s="1">
        <v>-61</v>
      </c>
      <c r="G17" s="1">
        <v>338</v>
      </c>
      <c r="H17" s="1">
        <v>275</v>
      </c>
      <c r="I17" s="1">
        <v>63</v>
      </c>
      <c r="J17" s="1">
        <v>43</v>
      </c>
      <c r="K17" s="1">
        <v>29</v>
      </c>
      <c r="L17" s="1">
        <v>14</v>
      </c>
      <c r="M17" s="1">
        <v>7</v>
      </c>
      <c r="N17" s="1">
        <v>44</v>
      </c>
      <c r="O17" s="1">
        <v>-37</v>
      </c>
      <c r="P17" s="1">
        <v>388</v>
      </c>
      <c r="Q17" s="1">
        <v>348</v>
      </c>
      <c r="R17" s="1">
        <v>40</v>
      </c>
      <c r="S17" s="1">
        <v>0</v>
      </c>
      <c r="T17" s="1">
        <v>-21</v>
      </c>
      <c r="U17" s="1">
        <v>93</v>
      </c>
      <c r="V17" s="1">
        <v>10122</v>
      </c>
      <c r="W17" s="10">
        <f>((D17)/((C17+V17)/2))*1000</f>
        <v>5.254808645647432</v>
      </c>
      <c r="X17" s="10">
        <f>((E17)/((C17+V17)/2))*1000</f>
        <v>11.302795954788817</v>
      </c>
      <c r="Y17" s="10">
        <f>((R17)/((C17+V17)/2))*1000</f>
        <v>3.9658933174697606</v>
      </c>
      <c r="Z17" s="10">
        <f>((G17-H17)/((C17+V17)/2))*1000</f>
        <v>6.246281975014872</v>
      </c>
      <c r="AA17" s="10">
        <f>((J17-K17)/((C17+V17)/2))*1000</f>
        <v>1.388062661114416</v>
      </c>
      <c r="AB17" s="10">
        <f>((M17-N17)/((C17+V17)/2))*1000</f>
        <v>-3.6684513186595282</v>
      </c>
      <c r="AC17" s="10">
        <f>((F17)/((C17+V17)/2))*1000</f>
        <v>-6.047987309141384</v>
      </c>
      <c r="AD17" s="10">
        <f>((T17)/((C17+V17)/2))*1000</f>
        <v>-2.082093991671624</v>
      </c>
    </row>
    <row r="18" spans="1:30" ht="12">
      <c r="A18" s="9">
        <v>45012</v>
      </c>
      <c r="B18" s="1" t="s">
        <v>45</v>
      </c>
      <c r="C18" s="1">
        <v>2293</v>
      </c>
      <c r="D18" s="1">
        <v>7</v>
      </c>
      <c r="E18" s="1">
        <v>38</v>
      </c>
      <c r="F18" s="1">
        <v>-31</v>
      </c>
      <c r="G18" s="1">
        <v>72</v>
      </c>
      <c r="H18" s="1">
        <v>77</v>
      </c>
      <c r="I18" s="1">
        <v>-5</v>
      </c>
      <c r="J18" s="1">
        <v>25</v>
      </c>
      <c r="K18" s="1">
        <v>8</v>
      </c>
      <c r="L18" s="1">
        <v>17</v>
      </c>
      <c r="M18" s="1">
        <v>3</v>
      </c>
      <c r="N18" s="1">
        <v>13</v>
      </c>
      <c r="O18" s="1">
        <v>-10</v>
      </c>
      <c r="P18" s="1">
        <v>100</v>
      </c>
      <c r="Q18" s="1">
        <v>98</v>
      </c>
      <c r="R18" s="1">
        <v>2</v>
      </c>
      <c r="S18" s="1">
        <v>0</v>
      </c>
      <c r="T18" s="1">
        <v>-29</v>
      </c>
      <c r="U18" s="1">
        <v>24</v>
      </c>
      <c r="V18" s="1">
        <v>2288</v>
      </c>
      <c r="W18" s="10">
        <f>((D18)/((C18+V18)/2))*1000</f>
        <v>3.0561012879283997</v>
      </c>
      <c r="X18" s="10">
        <f>((E18)/((C18+V18)/2))*1000</f>
        <v>16.59026413446846</v>
      </c>
      <c r="Y18" s="10">
        <f>((R18)/((C18+V18)/2))*1000</f>
        <v>0.8731717965509714</v>
      </c>
      <c r="Z18" s="10">
        <f>((G18-H18)/((C18+V18)/2))*1000</f>
        <v>-2.1829294913774286</v>
      </c>
      <c r="AA18" s="10">
        <f>((J18-K18)/((C18+V18)/2))*1000</f>
        <v>7.4219602706832575</v>
      </c>
      <c r="AB18" s="10">
        <f>((M18-N18)/((C18+V18)/2))*1000</f>
        <v>-4.365858982754857</v>
      </c>
      <c r="AC18" s="10">
        <f>((F18)/((C18+V18)/2))*1000</f>
        <v>-13.534162846540058</v>
      </c>
      <c r="AD18" s="10">
        <f>((T18)/((C18+V18)/2))*1000</f>
        <v>-12.660991049989086</v>
      </c>
    </row>
    <row r="19" spans="1:30" ht="12">
      <c r="A19" s="9">
        <v>45013</v>
      </c>
      <c r="B19" s="1" t="s">
        <v>46</v>
      </c>
      <c r="C19" s="1">
        <v>2106</v>
      </c>
      <c r="D19" s="1">
        <v>12</v>
      </c>
      <c r="E19" s="1">
        <v>27</v>
      </c>
      <c r="F19" s="1">
        <v>-15</v>
      </c>
      <c r="G19" s="1">
        <v>106</v>
      </c>
      <c r="H19" s="1">
        <v>89</v>
      </c>
      <c r="I19" s="1">
        <v>17</v>
      </c>
      <c r="J19" s="1">
        <v>11</v>
      </c>
      <c r="K19" s="1">
        <v>1</v>
      </c>
      <c r="L19" s="1">
        <v>10</v>
      </c>
      <c r="M19" s="1">
        <v>4</v>
      </c>
      <c r="N19" s="1">
        <v>6</v>
      </c>
      <c r="O19" s="1">
        <v>-2</v>
      </c>
      <c r="P19" s="1">
        <v>121</v>
      </c>
      <c r="Q19" s="1">
        <v>96</v>
      </c>
      <c r="R19" s="1">
        <v>25</v>
      </c>
      <c r="S19" s="1">
        <v>0</v>
      </c>
      <c r="T19" s="1">
        <v>10</v>
      </c>
      <c r="U19" s="1">
        <v>2</v>
      </c>
      <c r="V19" s="1">
        <v>2118</v>
      </c>
      <c r="W19" s="10">
        <f>((D19)/((C19+V19)/2))*1000</f>
        <v>5.681818181818182</v>
      </c>
      <c r="X19" s="10">
        <f>((E19)/((C19+V19)/2))*1000</f>
        <v>12.78409090909091</v>
      </c>
      <c r="Y19" s="10">
        <f>((R19)/((C19+V19)/2))*1000</f>
        <v>11.837121212121213</v>
      </c>
      <c r="Z19" s="10">
        <f>((G19-H19)/((C19+V19)/2))*1000</f>
        <v>8.049242424242424</v>
      </c>
      <c r="AA19" s="10">
        <f>((J19-K19)/((C19+V19)/2))*1000</f>
        <v>4.734848484848485</v>
      </c>
      <c r="AB19" s="10">
        <f>((M19-N19)/((C19+V19)/2))*1000</f>
        <v>-0.946969696969697</v>
      </c>
      <c r="AC19" s="10">
        <f>((F19)/((C19+V19)/2))*1000</f>
        <v>-7.102272727272727</v>
      </c>
      <c r="AD19" s="10">
        <f>((T19)/((C19+V19)/2))*1000</f>
        <v>4.734848484848485</v>
      </c>
    </row>
    <row r="20" spans="1:30" ht="12">
      <c r="A20" s="9">
        <v>45014</v>
      </c>
      <c r="B20" s="1" t="s">
        <v>47</v>
      </c>
      <c r="C20" s="1">
        <v>6950</v>
      </c>
      <c r="D20" s="1">
        <v>33</v>
      </c>
      <c r="E20" s="1">
        <v>151</v>
      </c>
      <c r="F20" s="1">
        <v>-118</v>
      </c>
      <c r="G20" s="1">
        <v>153</v>
      </c>
      <c r="H20" s="1">
        <v>137</v>
      </c>
      <c r="I20" s="1">
        <v>16</v>
      </c>
      <c r="J20" s="1">
        <v>58</v>
      </c>
      <c r="K20" s="1">
        <v>12</v>
      </c>
      <c r="L20" s="1">
        <v>46</v>
      </c>
      <c r="M20" s="1">
        <v>0</v>
      </c>
      <c r="N20" s="1">
        <v>4</v>
      </c>
      <c r="O20" s="1">
        <v>-4</v>
      </c>
      <c r="P20" s="1">
        <v>211</v>
      </c>
      <c r="Q20" s="1">
        <v>153</v>
      </c>
      <c r="R20" s="1">
        <v>58</v>
      </c>
      <c r="S20" s="1">
        <v>0</v>
      </c>
      <c r="T20" s="1">
        <v>-60</v>
      </c>
      <c r="U20" s="1">
        <v>41</v>
      </c>
      <c r="V20" s="1">
        <v>6931</v>
      </c>
      <c r="W20" s="10">
        <f>((D20)/((C20+V20)/2))*1000</f>
        <v>4.754700669980549</v>
      </c>
      <c r="X20" s="10">
        <f>((E20)/((C20+V20)/2))*1000</f>
        <v>21.756357611123118</v>
      </c>
      <c r="Y20" s="10">
        <f>((R20)/((C20+V20)/2))*1000</f>
        <v>8.356746632087026</v>
      </c>
      <c r="Z20" s="10">
        <f>((G20-H20)/((C20+V20)/2))*1000</f>
        <v>2.305309415748145</v>
      </c>
      <c r="AA20" s="10">
        <f>((J20-K20)/((C20+V20)/2))*1000</f>
        <v>6.627764570275916</v>
      </c>
      <c r="AB20" s="10">
        <f>((M20-N20)/((C20+V20)/2))*1000</f>
        <v>-0.5763273539370363</v>
      </c>
      <c r="AC20" s="10">
        <f>((F20)/((C20+V20)/2))*1000</f>
        <v>-17.00165694114257</v>
      </c>
      <c r="AD20" s="10">
        <f>((T20)/((C20+V20)/2))*1000</f>
        <v>-8.644910309055543</v>
      </c>
    </row>
    <row r="21" spans="1:30" ht="12">
      <c r="A21" s="9">
        <v>45015</v>
      </c>
      <c r="B21" s="1" t="s">
        <v>48</v>
      </c>
      <c r="C21" s="1">
        <v>1925</v>
      </c>
      <c r="D21" s="1">
        <v>11</v>
      </c>
      <c r="E21" s="1">
        <v>25</v>
      </c>
      <c r="F21" s="1">
        <v>-14</v>
      </c>
      <c r="G21" s="1">
        <v>86</v>
      </c>
      <c r="H21" s="1">
        <v>57</v>
      </c>
      <c r="I21" s="1">
        <v>29</v>
      </c>
      <c r="J21" s="1">
        <v>12</v>
      </c>
      <c r="K21" s="1">
        <v>4</v>
      </c>
      <c r="L21" s="1">
        <v>8</v>
      </c>
      <c r="M21" s="1">
        <v>0</v>
      </c>
      <c r="N21" s="1">
        <v>2</v>
      </c>
      <c r="O21" s="1">
        <v>-2</v>
      </c>
      <c r="P21" s="1">
        <v>98</v>
      </c>
      <c r="Q21" s="1">
        <v>63</v>
      </c>
      <c r="R21" s="1">
        <v>35</v>
      </c>
      <c r="S21" s="1">
        <v>0</v>
      </c>
      <c r="T21" s="1">
        <v>21</v>
      </c>
      <c r="U21" s="1">
        <v>6</v>
      </c>
      <c r="V21" s="1">
        <v>1952</v>
      </c>
      <c r="W21" s="10">
        <f>((D21)/((C21+V21)/2))*1000</f>
        <v>5.674490585504256</v>
      </c>
      <c r="X21" s="10">
        <f>((E21)/((C21+V21)/2))*1000</f>
        <v>12.896569512509672</v>
      </c>
      <c r="Y21" s="10">
        <f>((R21)/((C21+V21)/2))*1000</f>
        <v>18.055197317513542</v>
      </c>
      <c r="Z21" s="10">
        <f>((G21-H21)/((C21+V21)/2))*1000</f>
        <v>14.96002063451122</v>
      </c>
      <c r="AA21" s="10">
        <f>((J21-K21)/((C21+V21)/2))*1000</f>
        <v>4.126902244003095</v>
      </c>
      <c r="AB21" s="10">
        <f>((M21-N21)/((C21+V21)/2))*1000</f>
        <v>-1.0317255610007738</v>
      </c>
      <c r="AC21" s="10">
        <f>((F21)/((C21+V21)/2))*1000</f>
        <v>-7.222078927005417</v>
      </c>
      <c r="AD21" s="10">
        <f>((T21)/((C21+V21)/2))*1000</f>
        <v>10.833118390508124</v>
      </c>
    </row>
    <row r="22" spans="1:30" ht="12">
      <c r="A22" s="9">
        <v>45016</v>
      </c>
      <c r="B22" s="1" t="s">
        <v>49</v>
      </c>
      <c r="C22" s="1">
        <v>4592</v>
      </c>
      <c r="D22" s="1">
        <v>24</v>
      </c>
      <c r="E22" s="1">
        <v>66</v>
      </c>
      <c r="F22" s="1">
        <v>-42</v>
      </c>
      <c r="G22" s="1">
        <v>156</v>
      </c>
      <c r="H22" s="1">
        <v>112</v>
      </c>
      <c r="I22" s="1">
        <v>44</v>
      </c>
      <c r="J22" s="1">
        <v>24</v>
      </c>
      <c r="K22" s="1">
        <v>13</v>
      </c>
      <c r="L22" s="1">
        <v>11</v>
      </c>
      <c r="M22" s="1">
        <v>1</v>
      </c>
      <c r="N22" s="1">
        <v>7</v>
      </c>
      <c r="O22" s="1">
        <v>-6</v>
      </c>
      <c r="P22" s="1">
        <v>181</v>
      </c>
      <c r="Q22" s="1">
        <v>132</v>
      </c>
      <c r="R22" s="1">
        <v>49</v>
      </c>
      <c r="S22" s="1">
        <v>0</v>
      </c>
      <c r="T22" s="1">
        <v>7</v>
      </c>
      <c r="U22" s="1">
        <v>12</v>
      </c>
      <c r="V22" s="1">
        <v>4611</v>
      </c>
      <c r="W22" s="10">
        <f>((D22)/((C22+V22)/2))*1000</f>
        <v>5.215690535694882</v>
      </c>
      <c r="X22" s="10">
        <f>((E22)/((C22+V22)/2))*1000</f>
        <v>14.343148973160925</v>
      </c>
      <c r="Y22" s="10">
        <f>((R22)/((C22+V22)/2))*1000</f>
        <v>10.648701510377052</v>
      </c>
      <c r="Z22" s="10">
        <f>((G22-H22)/((C22+V22)/2))*1000</f>
        <v>9.562099315440618</v>
      </c>
      <c r="AA22" s="10">
        <f>((J22-K22)/((C22+V22)/2))*1000</f>
        <v>2.3905248288601544</v>
      </c>
      <c r="AB22" s="10">
        <f>((M22-N22)/((C22+V22)/2))*1000</f>
        <v>-1.3039226339237204</v>
      </c>
      <c r="AC22" s="10">
        <f>((F22)/((C22+V22)/2))*1000</f>
        <v>-9.127458437466045</v>
      </c>
      <c r="AD22" s="10">
        <f>((T22)/((C22+V22)/2))*1000</f>
        <v>1.5212430729110074</v>
      </c>
    </row>
    <row r="23" spans="1:30" ht="12">
      <c r="A23" s="9">
        <v>45017</v>
      </c>
      <c r="B23" s="1" t="s">
        <v>50</v>
      </c>
      <c r="C23" s="1">
        <v>992</v>
      </c>
      <c r="D23" s="1">
        <v>6</v>
      </c>
      <c r="E23" s="1">
        <v>19</v>
      </c>
      <c r="F23" s="1">
        <v>-13</v>
      </c>
      <c r="G23" s="1">
        <v>21</v>
      </c>
      <c r="H23" s="1">
        <v>27</v>
      </c>
      <c r="I23" s="1">
        <v>-6</v>
      </c>
      <c r="J23" s="1">
        <v>0</v>
      </c>
      <c r="K23" s="1">
        <v>4</v>
      </c>
      <c r="L23" s="1">
        <v>-4</v>
      </c>
      <c r="M23" s="1">
        <v>1</v>
      </c>
      <c r="N23" s="1">
        <v>1</v>
      </c>
      <c r="O23" s="1">
        <v>0</v>
      </c>
      <c r="P23" s="1">
        <v>22</v>
      </c>
      <c r="Q23" s="1">
        <v>32</v>
      </c>
      <c r="R23" s="1">
        <v>-10</v>
      </c>
      <c r="S23" s="1">
        <v>0</v>
      </c>
      <c r="T23" s="1">
        <v>-23</v>
      </c>
      <c r="U23" s="1">
        <v>1</v>
      </c>
      <c r="V23" s="1">
        <v>970</v>
      </c>
      <c r="W23" s="10">
        <f>((D23)/((C23+V23)/2))*1000</f>
        <v>6.116207951070336</v>
      </c>
      <c r="X23" s="10">
        <f>((E23)/((C23+V23)/2))*1000</f>
        <v>19.367991845056064</v>
      </c>
      <c r="Y23" s="10">
        <f>((R23)/((C23+V23)/2))*1000</f>
        <v>-10.193679918450561</v>
      </c>
      <c r="Z23" s="10">
        <f>((G23-H23)/((C23+V23)/2))*1000</f>
        <v>-6.116207951070336</v>
      </c>
      <c r="AA23" s="10">
        <f>((J23-K23)/((C23+V23)/2))*1000</f>
        <v>-4.077471967380225</v>
      </c>
      <c r="AB23" s="10">
        <f>((M23-N23)/((C23+V23)/2))*1000</f>
        <v>0</v>
      </c>
      <c r="AC23" s="10">
        <f>((F23)/((C23+V23)/2))*1000</f>
        <v>-13.25178389398573</v>
      </c>
      <c r="AD23" s="10">
        <f>((T23)/((C23+V23)/2))*1000</f>
        <v>-23.445463812436287</v>
      </c>
    </row>
    <row r="24" spans="2:30" ht="12">
      <c r="B24" s="7" t="s">
        <v>51</v>
      </c>
      <c r="C24" s="7">
        <v>383957</v>
      </c>
      <c r="D24" s="7">
        <v>2244</v>
      </c>
      <c r="E24" s="7">
        <v>5182</v>
      </c>
      <c r="F24" s="7">
        <v>-2938</v>
      </c>
      <c r="G24" s="7">
        <v>9676</v>
      </c>
      <c r="H24" s="7">
        <v>8908</v>
      </c>
      <c r="I24" s="7">
        <v>768</v>
      </c>
      <c r="J24" s="7">
        <v>1842</v>
      </c>
      <c r="K24" s="7">
        <v>865</v>
      </c>
      <c r="L24" s="7">
        <v>977</v>
      </c>
      <c r="M24" s="7">
        <v>277</v>
      </c>
      <c r="N24" s="7">
        <v>885</v>
      </c>
      <c r="O24" s="7">
        <v>-608</v>
      </c>
      <c r="P24" s="7">
        <v>11795</v>
      </c>
      <c r="Q24" s="7">
        <v>10658</v>
      </c>
      <c r="R24" s="7">
        <v>1137</v>
      </c>
      <c r="S24" s="7">
        <v>0</v>
      </c>
      <c r="T24" s="7">
        <v>-1801</v>
      </c>
      <c r="U24" s="7">
        <v>308</v>
      </c>
      <c r="V24" s="7">
        <v>382464</v>
      </c>
      <c r="W24" s="8">
        <f>((D24)/((C24+V24)/2))*1000</f>
        <v>5.855789442095141</v>
      </c>
      <c r="X24" s="8">
        <f>((E24)/((C24+V24)/2))*1000</f>
        <v>13.522593979027192</v>
      </c>
      <c r="Y24" s="8">
        <f>((R24)/((C24+V24)/2))*1000</f>
        <v>2.967037698601682</v>
      </c>
      <c r="Z24" s="8">
        <f>((G24-H24)/((C24+V24)/2))*1000</f>
        <v>2.0041204507705297</v>
      </c>
      <c r="AA24" s="8">
        <f>((J24-K24)/((C24+V24)/2))*1000</f>
        <v>2.5495126046911554</v>
      </c>
      <c r="AB24" s="8">
        <f>((M24-N24)/((C24+V24)/2))*1000</f>
        <v>-1.5865953568600026</v>
      </c>
      <c r="AC24" s="8">
        <f>((F24)/((C24+V24)/2))*1000</f>
        <v>-7.666804536932052</v>
      </c>
      <c r="AD24" s="8">
        <f>((T24)/((C24+V24)/2))*1000</f>
        <v>-4.69976683833037</v>
      </c>
    </row>
    <row r="25" spans="1:30" ht="12">
      <c r="A25" s="11">
        <v>46001</v>
      </c>
      <c r="B25" s="1" t="s">
        <v>52</v>
      </c>
      <c r="C25" s="1">
        <v>15619</v>
      </c>
      <c r="D25" s="1">
        <v>126</v>
      </c>
      <c r="E25" s="1">
        <v>170</v>
      </c>
      <c r="F25" s="1">
        <v>-44</v>
      </c>
      <c r="G25" s="1">
        <v>482</v>
      </c>
      <c r="H25" s="1">
        <v>503</v>
      </c>
      <c r="I25" s="1">
        <v>-21</v>
      </c>
      <c r="J25" s="1">
        <v>100</v>
      </c>
      <c r="K25" s="1">
        <v>50</v>
      </c>
      <c r="L25" s="1">
        <v>50</v>
      </c>
      <c r="M25" s="1">
        <v>47</v>
      </c>
      <c r="N25" s="1">
        <v>16</v>
      </c>
      <c r="O25" s="1">
        <v>31</v>
      </c>
      <c r="P25" s="1">
        <v>629</v>
      </c>
      <c r="Q25" s="1">
        <v>569</v>
      </c>
      <c r="R25" s="1">
        <v>60</v>
      </c>
      <c r="S25" s="1">
        <v>0</v>
      </c>
      <c r="T25" s="1">
        <v>16</v>
      </c>
      <c r="U25" s="1">
        <v>91</v>
      </c>
      <c r="V25" s="1">
        <v>15726</v>
      </c>
      <c r="W25" s="10">
        <f>((D25)/((C25+V25)/2))*1000</f>
        <v>8.03955973839528</v>
      </c>
      <c r="X25" s="10">
        <f>((E25)/((C25+V25)/2))*1000</f>
        <v>10.847025043866646</v>
      </c>
      <c r="Y25" s="10">
        <f>((R25)/((C25+V25)/2))*1000</f>
        <v>3.828361780188228</v>
      </c>
      <c r="Z25" s="10">
        <f>((G25-H25)/((C25+V25)/2))*1000</f>
        <v>-1.3399266230658797</v>
      </c>
      <c r="AA25" s="10">
        <f>((J25-K25)/((C25+V25)/2))*1000</f>
        <v>3.1903014834901895</v>
      </c>
      <c r="AB25" s="10">
        <f>((M25-N25)/((C25+V25)/2))*1000</f>
        <v>1.9779869197639175</v>
      </c>
      <c r="AC25" s="10">
        <f>((F25)/((C25+V25)/2))*1000</f>
        <v>-2.8074653054713674</v>
      </c>
      <c r="AD25" s="10">
        <f>((T25)/((C25+V25)/2))*1000</f>
        <v>1.0208964747168607</v>
      </c>
    </row>
    <row r="26" spans="1:30" ht="12">
      <c r="A26" s="11">
        <v>46002</v>
      </c>
      <c r="B26" s="1" t="s">
        <v>53</v>
      </c>
      <c r="C26" s="1">
        <v>5629</v>
      </c>
      <c r="D26" s="1">
        <v>30</v>
      </c>
      <c r="E26" s="1">
        <v>97</v>
      </c>
      <c r="F26" s="1">
        <v>-67</v>
      </c>
      <c r="G26" s="1">
        <v>114</v>
      </c>
      <c r="H26" s="1">
        <v>108</v>
      </c>
      <c r="I26" s="1">
        <v>6</v>
      </c>
      <c r="J26" s="1">
        <v>52</v>
      </c>
      <c r="K26" s="1">
        <v>40</v>
      </c>
      <c r="L26" s="1">
        <v>12</v>
      </c>
      <c r="M26" s="1">
        <v>2</v>
      </c>
      <c r="N26" s="1">
        <v>17</v>
      </c>
      <c r="O26" s="1">
        <v>-15</v>
      </c>
      <c r="P26" s="1">
        <v>168</v>
      </c>
      <c r="Q26" s="1">
        <v>165</v>
      </c>
      <c r="R26" s="1">
        <v>3</v>
      </c>
      <c r="S26" s="1">
        <v>0</v>
      </c>
      <c r="T26" s="1">
        <v>-64</v>
      </c>
      <c r="U26" s="1">
        <v>28</v>
      </c>
      <c r="V26" s="1">
        <v>5593</v>
      </c>
      <c r="W26" s="10">
        <f>((D26)/((C26+V26)/2))*1000</f>
        <v>5.3466405275351985</v>
      </c>
      <c r="X26" s="10">
        <f>((E26)/((C26+V26)/2))*1000</f>
        <v>17.287471039030475</v>
      </c>
      <c r="Y26" s="10">
        <f>((R26)/((C26+V26)/2))*1000</f>
        <v>0.5346640527535199</v>
      </c>
      <c r="Z26" s="10">
        <f>((G26-H26)/((C26+V26)/2))*1000</f>
        <v>1.0693281055070398</v>
      </c>
      <c r="AA26" s="10">
        <f>((J26-K26)/((C26+V26)/2))*1000</f>
        <v>2.1386562110140797</v>
      </c>
      <c r="AB26" s="10">
        <f>((M26-N26)/((C26+V26)/2))*1000</f>
        <v>-2.6733202637675992</v>
      </c>
      <c r="AC26" s="10">
        <f>((F26)/((C26+V26)/2))*1000</f>
        <v>-11.940830511495278</v>
      </c>
      <c r="AD26" s="10">
        <f>((T26)/((C26+V26)/2))*1000</f>
        <v>-11.406166458741756</v>
      </c>
    </row>
    <row r="27" spans="1:30" ht="12">
      <c r="A27" s="11">
        <v>46003</v>
      </c>
      <c r="B27" s="1" t="s">
        <v>54</v>
      </c>
      <c r="C27" s="1">
        <v>9574</v>
      </c>
      <c r="D27" s="1">
        <v>52</v>
      </c>
      <c r="E27" s="1">
        <v>156</v>
      </c>
      <c r="F27" s="1">
        <v>-104</v>
      </c>
      <c r="G27" s="1">
        <v>194</v>
      </c>
      <c r="H27" s="1">
        <v>198</v>
      </c>
      <c r="I27" s="1">
        <v>-4</v>
      </c>
      <c r="J27" s="1">
        <v>57</v>
      </c>
      <c r="K27" s="1">
        <v>23</v>
      </c>
      <c r="L27" s="1">
        <v>34</v>
      </c>
      <c r="M27" s="1">
        <v>8</v>
      </c>
      <c r="N27" s="1">
        <v>14</v>
      </c>
      <c r="O27" s="1">
        <v>-6</v>
      </c>
      <c r="P27" s="1">
        <v>259</v>
      </c>
      <c r="Q27" s="1">
        <v>235</v>
      </c>
      <c r="R27" s="1">
        <v>24</v>
      </c>
      <c r="S27" s="1">
        <v>0</v>
      </c>
      <c r="T27" s="1">
        <v>-80</v>
      </c>
      <c r="U27" s="1">
        <v>-3</v>
      </c>
      <c r="V27" s="1">
        <v>9491</v>
      </c>
      <c r="W27" s="10">
        <f>((D27)/((C27+V27)/2))*1000</f>
        <v>5.4550222921584055</v>
      </c>
      <c r="X27" s="10">
        <f>((E27)/((C27+V27)/2))*1000</f>
        <v>16.365066876475215</v>
      </c>
      <c r="Y27" s="10">
        <f>((R27)/((C27+V27)/2))*1000</f>
        <v>2.5177025963808024</v>
      </c>
      <c r="Z27" s="10">
        <f>((G27-H27)/((C27+V27)/2))*1000</f>
        <v>-0.4196170993968004</v>
      </c>
      <c r="AA27" s="10">
        <f>((J27-K27)/((C27+V27)/2))*1000</f>
        <v>3.5667453448728037</v>
      </c>
      <c r="AB27" s="10">
        <f>((M27-N27)/((C27+V27)/2))*1000</f>
        <v>-0.6294256490952006</v>
      </c>
      <c r="AC27" s="10">
        <f>((F27)/((C27+V27)/2))*1000</f>
        <v>-10.910044584316811</v>
      </c>
      <c r="AD27" s="10">
        <f>((T27)/((C27+V27)/2))*1000</f>
        <v>-8.392341987936009</v>
      </c>
    </row>
    <row r="28" spans="1:30" ht="12">
      <c r="A28" s="11">
        <v>46004</v>
      </c>
      <c r="B28" s="1" t="s">
        <v>55</v>
      </c>
      <c r="C28" s="1">
        <v>6719</v>
      </c>
      <c r="D28" s="1">
        <v>43</v>
      </c>
      <c r="E28" s="1">
        <v>92</v>
      </c>
      <c r="F28" s="1">
        <v>-49</v>
      </c>
      <c r="G28" s="1">
        <v>143</v>
      </c>
      <c r="H28" s="1">
        <v>167</v>
      </c>
      <c r="I28" s="1">
        <v>-24</v>
      </c>
      <c r="J28" s="1">
        <v>40</v>
      </c>
      <c r="K28" s="1">
        <v>9</v>
      </c>
      <c r="L28" s="1">
        <v>31</v>
      </c>
      <c r="M28" s="1">
        <v>2</v>
      </c>
      <c r="N28" s="1">
        <v>27</v>
      </c>
      <c r="O28" s="1">
        <v>-25</v>
      </c>
      <c r="P28" s="1">
        <v>185</v>
      </c>
      <c r="Q28" s="1">
        <v>203</v>
      </c>
      <c r="R28" s="1">
        <v>-18</v>
      </c>
      <c r="S28" s="1">
        <v>0</v>
      </c>
      <c r="T28" s="1">
        <v>-67</v>
      </c>
      <c r="U28" s="1">
        <v>15</v>
      </c>
      <c r="V28" s="1">
        <v>6667</v>
      </c>
      <c r="W28" s="10">
        <f>((D28)/((C28+V28)/2))*1000</f>
        <v>6.424622740176304</v>
      </c>
      <c r="X28" s="10">
        <f>((E28)/((C28+V28)/2))*1000</f>
        <v>13.745704467353951</v>
      </c>
      <c r="Y28" s="10">
        <f>((R28)/((C28+V28)/2))*1000</f>
        <v>-2.689376961004034</v>
      </c>
      <c r="Z28" s="10">
        <f>((G28-H28)/((C28+V28)/2))*1000</f>
        <v>-3.585835948005379</v>
      </c>
      <c r="AA28" s="10">
        <f>((J28-K28)/((C28+V28)/2))*1000</f>
        <v>4.631704766173614</v>
      </c>
      <c r="AB28" s="10">
        <f>((M28-N28)/((C28+V28)/2))*1000</f>
        <v>-3.7352457791722697</v>
      </c>
      <c r="AC28" s="10">
        <f>((F28)/((C28+V28)/2))*1000</f>
        <v>-7.321081727177648</v>
      </c>
      <c r="AD28" s="10">
        <f>((T28)/((C28+V28)/2))*1000</f>
        <v>-10.010458688181682</v>
      </c>
    </row>
    <row r="29" spans="1:30" ht="12">
      <c r="A29" s="11">
        <v>46005</v>
      </c>
      <c r="B29" s="1" t="s">
        <v>56</v>
      </c>
      <c r="C29" s="1">
        <v>31761</v>
      </c>
      <c r="D29" s="1">
        <v>177</v>
      </c>
      <c r="E29" s="1">
        <v>435</v>
      </c>
      <c r="F29" s="1">
        <v>-258</v>
      </c>
      <c r="G29" s="1">
        <v>867</v>
      </c>
      <c r="H29" s="1">
        <v>700</v>
      </c>
      <c r="I29" s="1">
        <v>167</v>
      </c>
      <c r="J29" s="1">
        <v>110</v>
      </c>
      <c r="K29" s="1">
        <v>57</v>
      </c>
      <c r="L29" s="1">
        <v>53</v>
      </c>
      <c r="M29" s="1">
        <v>13</v>
      </c>
      <c r="N29" s="1">
        <v>60</v>
      </c>
      <c r="O29" s="1">
        <v>-47</v>
      </c>
      <c r="P29" s="1">
        <v>990</v>
      </c>
      <c r="Q29" s="1">
        <v>817</v>
      </c>
      <c r="R29" s="1">
        <v>173</v>
      </c>
      <c r="S29" s="1">
        <v>0</v>
      </c>
      <c r="T29" s="1">
        <v>-85</v>
      </c>
      <c r="U29" s="1">
        <v>145</v>
      </c>
      <c r="V29" s="1">
        <v>31821</v>
      </c>
      <c r="W29" s="10">
        <f>((D29)/((C29+V29)/2))*1000</f>
        <v>5.567613475511937</v>
      </c>
      <c r="X29" s="10">
        <f>((E29)/((C29+V29)/2))*1000</f>
        <v>13.683117863546286</v>
      </c>
      <c r="Y29" s="10">
        <f>((R29)/((C29+V29)/2))*1000</f>
        <v>5.44179170205404</v>
      </c>
      <c r="Z29" s="10">
        <f>((G29-H29)/((C29+V29)/2))*1000</f>
        <v>5.253059041867195</v>
      </c>
      <c r="AA29" s="10">
        <f>((J29-K29)/((C29+V29)/2))*1000</f>
        <v>1.6671384983171338</v>
      </c>
      <c r="AB29" s="10">
        <f>((M29-N29)/((C29+V29)/2))*1000</f>
        <v>-1.4784058381302885</v>
      </c>
      <c r="AC29" s="10">
        <f>((F29)/((C29+V29)/2))*1000</f>
        <v>-8.11550438803435</v>
      </c>
      <c r="AD29" s="10">
        <f>((T29)/((C29+V29)/2))*1000</f>
        <v>-2.673712685980309</v>
      </c>
    </row>
    <row r="30" spans="1:30" ht="12">
      <c r="A30" s="11">
        <v>46006</v>
      </c>
      <c r="B30" s="1" t="s">
        <v>57</v>
      </c>
      <c r="C30" s="1">
        <v>2062</v>
      </c>
      <c r="D30" s="1">
        <v>3</v>
      </c>
      <c r="E30" s="1">
        <v>29</v>
      </c>
      <c r="F30" s="1">
        <v>-26</v>
      </c>
      <c r="G30" s="1">
        <v>37</v>
      </c>
      <c r="H30" s="1">
        <v>26</v>
      </c>
      <c r="I30" s="1">
        <v>11</v>
      </c>
      <c r="J30" s="1">
        <v>2</v>
      </c>
      <c r="K30" s="1">
        <v>3</v>
      </c>
      <c r="L30" s="1">
        <v>-1</v>
      </c>
      <c r="M30" s="1">
        <v>0</v>
      </c>
      <c r="N30" s="1">
        <v>6</v>
      </c>
      <c r="O30" s="1">
        <v>-6</v>
      </c>
      <c r="P30" s="1">
        <v>39</v>
      </c>
      <c r="Q30" s="1">
        <v>35</v>
      </c>
      <c r="R30" s="1">
        <v>4</v>
      </c>
      <c r="S30" s="1">
        <v>0</v>
      </c>
      <c r="T30" s="1">
        <v>-22</v>
      </c>
      <c r="U30" s="1">
        <v>1</v>
      </c>
      <c r="V30" s="1">
        <v>2041</v>
      </c>
      <c r="W30" s="10">
        <f>((D30)/((C30+V30)/2))*1000</f>
        <v>1.4623446258835</v>
      </c>
      <c r="X30" s="10">
        <f>((E30)/((C30+V30)/2))*1000</f>
        <v>14.135998050207165</v>
      </c>
      <c r="Y30" s="10">
        <f>((R30)/((C30+V30)/2))*1000</f>
        <v>1.9497928345113331</v>
      </c>
      <c r="Z30" s="10">
        <f>((G30-H30)/((C30+V30)/2))*1000</f>
        <v>5.361930294906166</v>
      </c>
      <c r="AA30" s="10">
        <f>((J30-K30)/((C30+V30)/2))*1000</f>
        <v>-0.4874482086278333</v>
      </c>
      <c r="AB30" s="10">
        <f>((M30-N30)/((C30+V30)/2))*1000</f>
        <v>-2.924689251767</v>
      </c>
      <c r="AC30" s="10">
        <f>((F30)/((C30+V30)/2))*1000</f>
        <v>-12.673653424323664</v>
      </c>
      <c r="AD30" s="10">
        <f>((T30)/((C30+V30)/2))*1000</f>
        <v>-10.723860589812332</v>
      </c>
    </row>
    <row r="31" spans="1:30" ht="12">
      <c r="A31" s="11">
        <v>46007</v>
      </c>
      <c r="B31" s="1" t="s">
        <v>58</v>
      </c>
      <c r="C31" s="1">
        <v>46389</v>
      </c>
      <c r="D31" s="1">
        <v>287</v>
      </c>
      <c r="E31" s="1">
        <v>555</v>
      </c>
      <c r="F31" s="1">
        <v>-268</v>
      </c>
      <c r="G31" s="1">
        <v>1270</v>
      </c>
      <c r="H31" s="1">
        <v>1118</v>
      </c>
      <c r="I31" s="1">
        <v>152</v>
      </c>
      <c r="J31" s="1">
        <v>225</v>
      </c>
      <c r="K31" s="1">
        <v>89</v>
      </c>
      <c r="L31" s="1">
        <v>136</v>
      </c>
      <c r="M31" s="1">
        <v>16</v>
      </c>
      <c r="N31" s="1">
        <v>83</v>
      </c>
      <c r="O31" s="1">
        <v>-67</v>
      </c>
      <c r="P31" s="1">
        <v>1511</v>
      </c>
      <c r="Q31" s="1">
        <v>1290</v>
      </c>
      <c r="R31" s="1">
        <v>221</v>
      </c>
      <c r="S31" s="1">
        <v>0</v>
      </c>
      <c r="T31" s="1">
        <v>-47</v>
      </c>
      <c r="U31" s="1">
        <v>48</v>
      </c>
      <c r="V31" s="1">
        <v>46390</v>
      </c>
      <c r="W31" s="10">
        <f>((D31)/((C31+V31)/2))*1000</f>
        <v>6.186744845277487</v>
      </c>
      <c r="X31" s="10">
        <f>((E31)/((C31+V31)/2))*1000</f>
        <v>11.963914247836255</v>
      </c>
      <c r="Y31" s="10">
        <f>((R31)/((C31+V31)/2))*1000</f>
        <v>4.764009096886149</v>
      </c>
      <c r="Z31" s="10">
        <f>((G31-H31)/((C31+V31)/2))*1000</f>
        <v>3.2766035417497497</v>
      </c>
      <c r="AA31" s="10">
        <f>((J31-K31)/((C31+V31)/2))*1000</f>
        <v>2.9316979057760917</v>
      </c>
      <c r="AB31" s="10">
        <f>((M31-N31)/((C31+V31)/2))*1000</f>
        <v>-1.4442923506396923</v>
      </c>
      <c r="AC31" s="10">
        <f>((F31)/((C31+V31)/2))*1000</f>
        <v>-5.777169402558769</v>
      </c>
      <c r="AD31" s="10">
        <f>((T31)/((C31+V31)/2))*1000</f>
        <v>-1.01316030567262</v>
      </c>
    </row>
    <row r="32" spans="1:30" ht="12">
      <c r="A32" s="11">
        <v>46008</v>
      </c>
      <c r="B32" s="1" t="s">
        <v>59</v>
      </c>
      <c r="C32" s="1">
        <v>522</v>
      </c>
      <c r="D32" s="1">
        <v>1</v>
      </c>
      <c r="E32" s="1">
        <v>16</v>
      </c>
      <c r="F32" s="1">
        <v>-15</v>
      </c>
      <c r="G32" s="1">
        <v>8</v>
      </c>
      <c r="H32" s="1">
        <v>6</v>
      </c>
      <c r="I32" s="1">
        <v>2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8</v>
      </c>
      <c r="Q32" s="1">
        <v>6</v>
      </c>
      <c r="R32" s="1">
        <v>2</v>
      </c>
      <c r="S32" s="1">
        <v>0</v>
      </c>
      <c r="T32" s="1">
        <v>-13</v>
      </c>
      <c r="U32" s="1">
        <v>0</v>
      </c>
      <c r="V32" s="1">
        <v>509</v>
      </c>
      <c r="W32" s="10">
        <f>((D32)/((C32+V32)/2))*1000</f>
        <v>1.9398642095053347</v>
      </c>
      <c r="X32" s="10">
        <f>((E32)/((C32+V32)/2))*1000</f>
        <v>31.037827352085355</v>
      </c>
      <c r="Y32" s="10">
        <f>((R32)/((C32+V32)/2))*1000</f>
        <v>3.8797284190106693</v>
      </c>
      <c r="Z32" s="10">
        <f>((G32-H32)/((C32+V32)/2))*1000</f>
        <v>3.8797284190106693</v>
      </c>
      <c r="AA32" s="10">
        <f>((J32-K32)/((C32+V32)/2))*1000</f>
        <v>0</v>
      </c>
      <c r="AB32" s="10">
        <f>((M32-N32)/((C32+V32)/2))*1000</f>
        <v>0</v>
      </c>
      <c r="AC32" s="10">
        <f>((F32)/((C32+V32)/2))*1000</f>
        <v>-29.097963142580017</v>
      </c>
      <c r="AD32" s="10">
        <f>((T32)/((C32+V32)/2))*1000</f>
        <v>-25.21823472356935</v>
      </c>
    </row>
    <row r="33" spans="1:30" ht="12">
      <c r="A33" s="11">
        <v>46009</v>
      </c>
      <c r="B33" s="1" t="s">
        <v>60</v>
      </c>
      <c r="C33" s="1">
        <v>5685</v>
      </c>
      <c r="D33" s="1">
        <v>29</v>
      </c>
      <c r="E33" s="1">
        <v>66</v>
      </c>
      <c r="F33" s="1">
        <v>-37</v>
      </c>
      <c r="G33" s="1">
        <v>146</v>
      </c>
      <c r="H33" s="1">
        <v>160</v>
      </c>
      <c r="I33" s="1">
        <v>-14</v>
      </c>
      <c r="J33" s="1">
        <v>13</v>
      </c>
      <c r="K33" s="1">
        <v>11</v>
      </c>
      <c r="L33" s="1">
        <v>2</v>
      </c>
      <c r="M33" s="1">
        <v>1</v>
      </c>
      <c r="N33" s="1">
        <v>2</v>
      </c>
      <c r="O33" s="1">
        <v>-1</v>
      </c>
      <c r="P33" s="1">
        <v>160</v>
      </c>
      <c r="Q33" s="1">
        <v>173</v>
      </c>
      <c r="R33" s="1">
        <v>-13</v>
      </c>
      <c r="S33" s="1">
        <v>0</v>
      </c>
      <c r="T33" s="1">
        <v>-50</v>
      </c>
      <c r="U33" s="1">
        <v>15</v>
      </c>
      <c r="V33" s="1">
        <v>5650</v>
      </c>
      <c r="W33" s="10">
        <f>((D33)/((C33+V33)/2))*1000</f>
        <v>5.116894574327305</v>
      </c>
      <c r="X33" s="10">
        <f>((E33)/((C33+V33)/2))*1000</f>
        <v>11.64534627260697</v>
      </c>
      <c r="Y33" s="10">
        <f>((R33)/((C33+V33)/2))*1000</f>
        <v>-2.293780326422585</v>
      </c>
      <c r="Z33" s="10">
        <f>((G33-H33)/((C33+V33)/2))*1000</f>
        <v>-2.47022496691663</v>
      </c>
      <c r="AA33" s="10">
        <f>((J33-K33)/((C33+V33)/2))*1000</f>
        <v>0.35288928098809</v>
      </c>
      <c r="AB33" s="10">
        <f>((M33-N33)/((C33+V33)/2))*1000</f>
        <v>-0.176444640494045</v>
      </c>
      <c r="AC33" s="10">
        <f>((F33)/((C33+V33)/2))*1000</f>
        <v>-6.528451698279665</v>
      </c>
      <c r="AD33" s="10">
        <f>((T33)/((C33+V33)/2))*1000</f>
        <v>-8.82223202470225</v>
      </c>
    </row>
    <row r="34" spans="1:30" ht="12">
      <c r="A34" s="11">
        <v>46010</v>
      </c>
      <c r="B34" s="1" t="s">
        <v>61</v>
      </c>
      <c r="C34" s="1">
        <v>1700</v>
      </c>
      <c r="D34" s="1">
        <v>6</v>
      </c>
      <c r="E34" s="1">
        <v>15</v>
      </c>
      <c r="F34" s="1">
        <v>-9</v>
      </c>
      <c r="G34" s="1">
        <v>32</v>
      </c>
      <c r="H34" s="1">
        <v>39</v>
      </c>
      <c r="I34" s="1">
        <v>-7</v>
      </c>
      <c r="J34" s="1">
        <v>7</v>
      </c>
      <c r="K34" s="1">
        <v>3</v>
      </c>
      <c r="L34" s="1">
        <v>4</v>
      </c>
      <c r="M34" s="1">
        <v>0</v>
      </c>
      <c r="N34" s="1">
        <v>1</v>
      </c>
      <c r="O34" s="1">
        <v>-1</v>
      </c>
      <c r="P34" s="1">
        <v>39</v>
      </c>
      <c r="Q34" s="1">
        <v>43</v>
      </c>
      <c r="R34" s="1">
        <v>-4</v>
      </c>
      <c r="S34" s="1">
        <v>0</v>
      </c>
      <c r="T34" s="1">
        <v>-13</v>
      </c>
      <c r="U34" s="1">
        <v>20</v>
      </c>
      <c r="V34" s="1">
        <v>1707</v>
      </c>
      <c r="W34" s="10">
        <f>((D34)/((C34+V34)/2))*1000</f>
        <v>3.5221602582917524</v>
      </c>
      <c r="X34" s="10">
        <f>((E34)/((C34+V34)/2))*1000</f>
        <v>8.805400645729382</v>
      </c>
      <c r="Y34" s="10">
        <f>((R34)/((C34+V34)/2))*1000</f>
        <v>-2.348106838861168</v>
      </c>
      <c r="Z34" s="10">
        <f>((G34-H34)/((C34+V34)/2))*1000</f>
        <v>-4.1091869680070445</v>
      </c>
      <c r="AA34" s="10">
        <f>((J34-K34)/((C34+V34)/2))*1000</f>
        <v>2.348106838861168</v>
      </c>
      <c r="AB34" s="10">
        <f>((M34-N34)/((C34+V34)/2))*1000</f>
        <v>-0.587026709715292</v>
      </c>
      <c r="AC34" s="10">
        <f>((F34)/((C34+V34)/2))*1000</f>
        <v>-5.283240387437629</v>
      </c>
      <c r="AD34" s="10">
        <f>((T34)/((C34+V34)/2))*1000</f>
        <v>-7.6313472262987965</v>
      </c>
    </row>
    <row r="35" spans="1:30" ht="12">
      <c r="A35" s="11">
        <v>46011</v>
      </c>
      <c r="B35" s="1" t="s">
        <v>62</v>
      </c>
      <c r="C35" s="1">
        <v>5161</v>
      </c>
      <c r="D35" s="1">
        <v>26</v>
      </c>
      <c r="E35" s="1">
        <v>79</v>
      </c>
      <c r="F35" s="1">
        <v>-53</v>
      </c>
      <c r="G35" s="1">
        <v>133</v>
      </c>
      <c r="H35" s="1">
        <v>171</v>
      </c>
      <c r="I35" s="1">
        <v>-38</v>
      </c>
      <c r="J35" s="1">
        <v>49</v>
      </c>
      <c r="K35" s="1">
        <v>8</v>
      </c>
      <c r="L35" s="1">
        <v>41</v>
      </c>
      <c r="M35" s="1">
        <v>1</v>
      </c>
      <c r="N35" s="1">
        <v>36</v>
      </c>
      <c r="O35" s="1">
        <v>-35</v>
      </c>
      <c r="P35" s="1">
        <v>183</v>
      </c>
      <c r="Q35" s="1">
        <v>215</v>
      </c>
      <c r="R35" s="1">
        <v>-32</v>
      </c>
      <c r="S35" s="1">
        <v>0</v>
      </c>
      <c r="T35" s="1">
        <v>-85</v>
      </c>
      <c r="U35" s="1">
        <v>20</v>
      </c>
      <c r="V35" s="1">
        <v>5096</v>
      </c>
      <c r="W35" s="10">
        <f>((D35)/((C35+V35)/2))*1000</f>
        <v>5.069708491761723</v>
      </c>
      <c r="X35" s="10">
        <f>((E35)/((C35+V35)/2))*1000</f>
        <v>15.404114263429852</v>
      </c>
      <c r="Y35" s="10">
        <f>((R35)/((C35+V35)/2))*1000</f>
        <v>-6.239641220629814</v>
      </c>
      <c r="Z35" s="10">
        <f>((G35-H35)/((C35+V35)/2))*1000</f>
        <v>-7.409573949497904</v>
      </c>
      <c r="AA35" s="10">
        <f>((J35-K35)/((C35+V35)/2))*1000</f>
        <v>7.9945403139319495</v>
      </c>
      <c r="AB35" s="10">
        <f>((M35-N35)/((C35+V35)/2))*1000</f>
        <v>-6.824607585063859</v>
      </c>
      <c r="AC35" s="10">
        <f>((F35)/((C35+V35)/2))*1000</f>
        <v>-10.334405771668129</v>
      </c>
      <c r="AD35" s="10">
        <f>((T35)/((C35+V35)/2))*1000</f>
        <v>-16.574046992297944</v>
      </c>
    </row>
    <row r="36" spans="1:30" ht="12">
      <c r="A36" s="11">
        <v>46036</v>
      </c>
      <c r="B36" s="1" t="s">
        <v>63</v>
      </c>
      <c r="C36" s="1">
        <v>751</v>
      </c>
      <c r="D36" s="1">
        <v>3</v>
      </c>
      <c r="E36" s="1">
        <v>20</v>
      </c>
      <c r="F36" s="1">
        <v>-17</v>
      </c>
      <c r="G36" s="1">
        <v>28</v>
      </c>
      <c r="H36" s="1">
        <v>43</v>
      </c>
      <c r="I36" s="1">
        <v>-15</v>
      </c>
      <c r="J36" s="1">
        <v>8</v>
      </c>
      <c r="K36" s="1">
        <v>3</v>
      </c>
      <c r="L36" s="1">
        <v>5</v>
      </c>
      <c r="M36" s="1">
        <v>1</v>
      </c>
      <c r="N36" s="1">
        <v>13</v>
      </c>
      <c r="O36" s="1">
        <v>-12</v>
      </c>
      <c r="P36" s="1">
        <v>37</v>
      </c>
      <c r="Q36" s="1">
        <v>59</v>
      </c>
      <c r="R36" s="1">
        <v>-22</v>
      </c>
      <c r="S36" s="1">
        <v>0</v>
      </c>
      <c r="T36" s="1">
        <v>-39</v>
      </c>
      <c r="U36" s="1">
        <v>3</v>
      </c>
      <c r="V36" s="1">
        <v>715</v>
      </c>
      <c r="W36" s="10">
        <f>((D36)/((C36+V36)/2))*1000</f>
        <v>4.092769440654843</v>
      </c>
      <c r="X36" s="10">
        <f>((E36)/((C36+V36)/2))*1000</f>
        <v>27.285129604365622</v>
      </c>
      <c r="Y36" s="10">
        <f>((R36)/((C36+V36)/2))*1000</f>
        <v>-30.013642564802183</v>
      </c>
      <c r="Z36" s="10">
        <f>((G36-H36)/((C36+V36)/2))*1000</f>
        <v>-20.463847203274216</v>
      </c>
      <c r="AA36" s="10">
        <f>((J36-K36)/((C36+V36)/2))*1000</f>
        <v>6.8212824010914055</v>
      </c>
      <c r="AB36" s="10">
        <f>((M36-N36)/((C36+V36)/2))*1000</f>
        <v>-16.37107776261937</v>
      </c>
      <c r="AC36" s="10">
        <f>((F36)/((C36+V36)/2))*1000</f>
        <v>-23.192360163710777</v>
      </c>
      <c r="AD36" s="10">
        <f>((T36)/((C36+V36)/2))*1000</f>
        <v>-53.20600272851296</v>
      </c>
    </row>
    <row r="37" spans="1:30" ht="12">
      <c r="A37" s="11">
        <v>46013</v>
      </c>
      <c r="B37" s="1" t="s">
        <v>64</v>
      </c>
      <c r="C37" s="1">
        <v>7217</v>
      </c>
      <c r="D37" s="1">
        <v>26</v>
      </c>
      <c r="E37" s="1">
        <v>92</v>
      </c>
      <c r="F37" s="1">
        <v>-66</v>
      </c>
      <c r="G37" s="1">
        <v>215</v>
      </c>
      <c r="H37" s="1">
        <v>213</v>
      </c>
      <c r="I37" s="1">
        <v>2</v>
      </c>
      <c r="J37" s="1">
        <v>39</v>
      </c>
      <c r="K37" s="1">
        <v>13</v>
      </c>
      <c r="L37" s="1">
        <v>26</v>
      </c>
      <c r="M37" s="1">
        <v>4</v>
      </c>
      <c r="N37" s="1">
        <v>21</v>
      </c>
      <c r="O37" s="1">
        <v>-17</v>
      </c>
      <c r="P37" s="1">
        <v>258</v>
      </c>
      <c r="Q37" s="1">
        <v>247</v>
      </c>
      <c r="R37" s="1">
        <v>11</v>
      </c>
      <c r="S37" s="1">
        <v>0</v>
      </c>
      <c r="T37" s="1">
        <v>-55</v>
      </c>
      <c r="U37" s="1">
        <v>-219</v>
      </c>
      <c r="V37" s="1">
        <v>6943</v>
      </c>
      <c r="W37" s="10">
        <f>((D37)/((C37+V37)/2))*1000</f>
        <v>3.672316384180791</v>
      </c>
      <c r="X37" s="10">
        <f>((E37)/((C37+V37)/2))*1000</f>
        <v>12.994350282485875</v>
      </c>
      <c r="Y37" s="10">
        <f>((R37)/((C37+V37)/2))*1000</f>
        <v>1.5536723163841808</v>
      </c>
      <c r="Z37" s="10">
        <f>((G37-H37)/((C37+V37)/2))*1000</f>
        <v>0.2824858757062147</v>
      </c>
      <c r="AA37" s="10">
        <f>((J37-K37)/((C37+V37)/2))*1000</f>
        <v>3.672316384180791</v>
      </c>
      <c r="AB37" s="10">
        <f>((M37-N37)/((C37+V37)/2))*1000</f>
        <v>-2.401129943502825</v>
      </c>
      <c r="AC37" s="10">
        <f>((F37)/((C37+V37)/2))*1000</f>
        <v>-9.322033898305085</v>
      </c>
      <c r="AD37" s="10">
        <f>((T37)/((C37+V37)/2))*1000</f>
        <v>-7.768361581920904</v>
      </c>
    </row>
    <row r="38" spans="1:30" ht="12">
      <c r="A38" s="11">
        <v>46014</v>
      </c>
      <c r="B38" s="1" t="s">
        <v>65</v>
      </c>
      <c r="C38" s="1">
        <v>567</v>
      </c>
      <c r="D38" s="1">
        <v>1</v>
      </c>
      <c r="E38" s="1">
        <v>6</v>
      </c>
      <c r="F38" s="1">
        <v>-5</v>
      </c>
      <c r="G38" s="1">
        <v>3</v>
      </c>
      <c r="H38" s="1">
        <v>4</v>
      </c>
      <c r="I38" s="1">
        <v>-1</v>
      </c>
      <c r="J38" s="1">
        <v>0</v>
      </c>
      <c r="K38" s="1">
        <v>2</v>
      </c>
      <c r="L38" s="1">
        <v>-2</v>
      </c>
      <c r="M38" s="1">
        <v>0</v>
      </c>
      <c r="N38" s="1">
        <v>0</v>
      </c>
      <c r="O38" s="1">
        <v>0</v>
      </c>
      <c r="P38" s="1">
        <v>3</v>
      </c>
      <c r="Q38" s="1">
        <v>6</v>
      </c>
      <c r="R38" s="1">
        <v>-3</v>
      </c>
      <c r="S38" s="1">
        <v>0</v>
      </c>
      <c r="T38" s="1">
        <v>-8</v>
      </c>
      <c r="U38" s="1">
        <v>0</v>
      </c>
      <c r="V38" s="1">
        <v>559</v>
      </c>
      <c r="W38" s="10">
        <f>((D38)/((C38+V38)/2))*1000</f>
        <v>1.7761989342806395</v>
      </c>
      <c r="X38" s="10">
        <f>((E38)/((C38+V38)/2))*1000</f>
        <v>10.657193605683837</v>
      </c>
      <c r="Y38" s="10">
        <f>((R38)/((C38+V38)/2))*1000</f>
        <v>-5.328596802841918</v>
      </c>
      <c r="Z38" s="10">
        <f>((G38-H38)/((C38+V38)/2))*1000</f>
        <v>-1.7761989342806395</v>
      </c>
      <c r="AA38" s="10">
        <f>((J38-K38)/((C38+V38)/2))*1000</f>
        <v>-3.552397868561279</v>
      </c>
      <c r="AB38" s="10">
        <f>((M38-N38)/((C38+V38)/2))*1000</f>
        <v>0</v>
      </c>
      <c r="AC38" s="10">
        <f>((F38)/((C38+V38)/2))*1000</f>
        <v>-8.880994671403197</v>
      </c>
      <c r="AD38" s="10">
        <f>((T38)/((C38+V38)/2))*1000</f>
        <v>-14.209591474245116</v>
      </c>
    </row>
    <row r="39" spans="1:30" ht="12">
      <c r="A39" s="11">
        <v>46015</v>
      </c>
      <c r="B39" s="1" t="s">
        <v>66</v>
      </c>
      <c r="C39" s="1">
        <v>3580</v>
      </c>
      <c r="D39" s="1">
        <v>23</v>
      </c>
      <c r="E39" s="1">
        <v>49</v>
      </c>
      <c r="F39" s="1">
        <v>-26</v>
      </c>
      <c r="G39" s="1">
        <v>118</v>
      </c>
      <c r="H39" s="1">
        <v>89</v>
      </c>
      <c r="I39" s="1">
        <v>29</v>
      </c>
      <c r="J39" s="1">
        <v>17</v>
      </c>
      <c r="K39" s="1">
        <v>8</v>
      </c>
      <c r="L39" s="1">
        <v>9</v>
      </c>
      <c r="M39" s="1">
        <v>6</v>
      </c>
      <c r="N39" s="1">
        <v>2</v>
      </c>
      <c r="O39" s="1">
        <v>4</v>
      </c>
      <c r="P39" s="1">
        <v>141</v>
      </c>
      <c r="Q39" s="1">
        <v>99</v>
      </c>
      <c r="R39" s="1">
        <v>42</v>
      </c>
      <c r="S39" s="1">
        <v>0</v>
      </c>
      <c r="T39" s="1">
        <v>16</v>
      </c>
      <c r="U39" s="1">
        <v>17</v>
      </c>
      <c r="V39" s="1">
        <v>3613</v>
      </c>
      <c r="W39" s="10">
        <f>((D39)/((C39+V39)/2))*1000</f>
        <v>6.395106353399139</v>
      </c>
      <c r="X39" s="10">
        <f>((E39)/((C39+V39)/2))*1000</f>
        <v>13.624357013763381</v>
      </c>
      <c r="Y39" s="10">
        <f>((R39)/((C39+V39)/2))*1000</f>
        <v>11.67802029751147</v>
      </c>
      <c r="Z39" s="10">
        <f>((G39-H39)/((C39+V39)/2))*1000</f>
        <v>8.063394967329348</v>
      </c>
      <c r="AA39" s="10">
        <f>((J39-K39)/((C39+V39)/2))*1000</f>
        <v>2.502432920895315</v>
      </c>
      <c r="AB39" s="10">
        <f>((M39-N39)/((C39+V39)/2))*1000</f>
        <v>1.1121924092868065</v>
      </c>
      <c r="AC39" s="10">
        <f>((F39)/((C39+V39)/2))*1000</f>
        <v>-7.229250660364243</v>
      </c>
      <c r="AD39" s="10">
        <f>((T39)/((C39+V39)/2))*1000</f>
        <v>4.448769637147226</v>
      </c>
    </row>
    <row r="40" spans="1:30" ht="12">
      <c r="A40" s="11">
        <v>46017</v>
      </c>
      <c r="B40" s="1" t="s">
        <v>67</v>
      </c>
      <c r="C40" s="1">
        <v>89378</v>
      </c>
      <c r="D40" s="1">
        <v>580</v>
      </c>
      <c r="E40" s="1">
        <v>1146</v>
      </c>
      <c r="F40" s="1">
        <v>-566</v>
      </c>
      <c r="G40" s="1">
        <v>2161</v>
      </c>
      <c r="H40" s="1">
        <v>1895</v>
      </c>
      <c r="I40" s="1">
        <v>266</v>
      </c>
      <c r="J40" s="1">
        <v>513</v>
      </c>
      <c r="K40" s="1">
        <v>263</v>
      </c>
      <c r="L40" s="1">
        <v>250</v>
      </c>
      <c r="M40" s="1">
        <v>53</v>
      </c>
      <c r="N40" s="1">
        <v>166</v>
      </c>
      <c r="O40" s="1">
        <v>-113</v>
      </c>
      <c r="P40" s="1">
        <v>2727</v>
      </c>
      <c r="Q40" s="1">
        <v>2324</v>
      </c>
      <c r="R40" s="1">
        <v>403</v>
      </c>
      <c r="S40" s="1">
        <v>0</v>
      </c>
      <c r="T40" s="1">
        <v>-163</v>
      </c>
      <c r="U40" s="1">
        <v>-137</v>
      </c>
      <c r="V40" s="1">
        <v>89078</v>
      </c>
      <c r="W40" s="10">
        <f>((D40)/((C40+V40)/2))*1000</f>
        <v>6.50020173039853</v>
      </c>
      <c r="X40" s="10">
        <f>((E40)/((C40+V40)/2))*1000</f>
        <v>12.843502039718475</v>
      </c>
      <c r="Y40" s="10">
        <f>((R40)/((C40+V40)/2))*1000</f>
        <v>4.516519478190703</v>
      </c>
      <c r="Z40" s="10">
        <f>((G40-H40)/((C40+V40)/2))*1000</f>
        <v>2.9811270004931187</v>
      </c>
      <c r="AA40" s="10">
        <f>((J40-K40)/((C40+V40)/2))*1000</f>
        <v>2.8018110906890215</v>
      </c>
      <c r="AB40" s="10">
        <f>((M40-N40)/((C40+V40)/2))*1000</f>
        <v>-1.2664186129914377</v>
      </c>
      <c r="AC40" s="10">
        <f>((F40)/((C40+V40)/2))*1000</f>
        <v>-6.343300309319944</v>
      </c>
      <c r="AD40" s="10">
        <f>((T40)/((C40+V40)/2))*1000</f>
        <v>-1.826780831129242</v>
      </c>
    </row>
    <row r="41" spans="1:30" ht="12">
      <c r="A41" s="11">
        <v>46018</v>
      </c>
      <c r="B41" s="1" t="s">
        <v>68</v>
      </c>
      <c r="C41" s="1">
        <v>21951</v>
      </c>
      <c r="D41" s="1">
        <v>128</v>
      </c>
      <c r="E41" s="1">
        <v>275</v>
      </c>
      <c r="F41" s="1">
        <v>-147</v>
      </c>
      <c r="G41" s="1">
        <v>484</v>
      </c>
      <c r="H41" s="1">
        <v>536</v>
      </c>
      <c r="I41" s="1">
        <v>-52</v>
      </c>
      <c r="J41" s="1">
        <v>46</v>
      </c>
      <c r="K41" s="1">
        <v>42</v>
      </c>
      <c r="L41" s="1">
        <v>4</v>
      </c>
      <c r="M41" s="1">
        <v>22</v>
      </c>
      <c r="N41" s="1">
        <v>30</v>
      </c>
      <c r="O41" s="1">
        <v>-8</v>
      </c>
      <c r="P41" s="1">
        <v>552</v>
      </c>
      <c r="Q41" s="1">
        <v>608</v>
      </c>
      <c r="R41" s="1">
        <v>-56</v>
      </c>
      <c r="S41" s="1">
        <v>0</v>
      </c>
      <c r="T41" s="1">
        <v>-203</v>
      </c>
      <c r="U41" s="1">
        <v>75</v>
      </c>
      <c r="V41" s="1">
        <v>21823</v>
      </c>
      <c r="W41" s="10">
        <f>((D41)/((C41+V41)/2))*1000</f>
        <v>5.848220404806506</v>
      </c>
      <c r="X41" s="10">
        <f>((E41)/((C41+V41)/2))*1000</f>
        <v>12.564536025951478</v>
      </c>
      <c r="Y41" s="10">
        <f>((R41)/((C41+V41)/2))*1000</f>
        <v>-2.5585964271028465</v>
      </c>
      <c r="Z41" s="10">
        <f>((G41-H41)/((C41+V41)/2))*1000</f>
        <v>-2.375839539452643</v>
      </c>
      <c r="AA41" s="10">
        <f>((J41-K41)/((C41+V41)/2))*1000</f>
        <v>0.18275688765020331</v>
      </c>
      <c r="AB41" s="10">
        <f>((M41-N41)/((C41+V41)/2))*1000</f>
        <v>-0.36551377530040663</v>
      </c>
      <c r="AC41" s="10">
        <f>((F41)/((C41+V41)/2))*1000</f>
        <v>-6.716315621144972</v>
      </c>
      <c r="AD41" s="10">
        <f>((T41)/((C41+V41)/2))*1000</f>
        <v>-9.274912048247819</v>
      </c>
    </row>
    <row r="42" spans="1:30" ht="12">
      <c r="A42" s="11">
        <v>46019</v>
      </c>
      <c r="B42" s="1" t="s">
        <v>69</v>
      </c>
      <c r="C42" s="1">
        <v>1853</v>
      </c>
      <c r="D42" s="1">
        <v>6</v>
      </c>
      <c r="E42" s="1">
        <v>44</v>
      </c>
      <c r="F42" s="1">
        <v>-38</v>
      </c>
      <c r="G42" s="1">
        <v>30</v>
      </c>
      <c r="H42" s="1">
        <v>28</v>
      </c>
      <c r="I42" s="1">
        <v>2</v>
      </c>
      <c r="J42" s="1">
        <v>2</v>
      </c>
      <c r="K42" s="1">
        <v>5</v>
      </c>
      <c r="L42" s="1">
        <v>-3</v>
      </c>
      <c r="M42" s="1">
        <v>1</v>
      </c>
      <c r="N42" s="1">
        <v>1</v>
      </c>
      <c r="O42" s="1">
        <v>0</v>
      </c>
      <c r="P42" s="1">
        <v>33</v>
      </c>
      <c r="Q42" s="1">
        <v>34</v>
      </c>
      <c r="R42" s="1">
        <v>-1</v>
      </c>
      <c r="S42" s="1">
        <v>0</v>
      </c>
      <c r="T42" s="1">
        <v>-39</v>
      </c>
      <c r="U42" s="1">
        <v>12</v>
      </c>
      <c r="V42" s="1">
        <v>1826</v>
      </c>
      <c r="W42" s="10">
        <f>((D42)/((C42+V42)/2))*1000</f>
        <v>3.2617559119325903</v>
      </c>
      <c r="X42" s="10">
        <f>((E42)/((C42+V42)/2))*1000</f>
        <v>23.91954335417233</v>
      </c>
      <c r="Y42" s="10">
        <f>((R42)/((C42+V42)/2))*1000</f>
        <v>-0.5436259853220984</v>
      </c>
      <c r="Z42" s="10">
        <f>((G42-H42)/((C42+V42)/2))*1000</f>
        <v>1.0872519706441968</v>
      </c>
      <c r="AA42" s="10">
        <f>((J42-K42)/((C42+V42)/2))*1000</f>
        <v>-1.6308779559662951</v>
      </c>
      <c r="AB42" s="10">
        <f>((M42-N42)/((C42+V42)/2))*1000</f>
        <v>0</v>
      </c>
      <c r="AC42" s="10">
        <f>((F42)/((C42+V42)/2))*1000</f>
        <v>-20.657787442239737</v>
      </c>
      <c r="AD42" s="10">
        <f>((T42)/((C42+V42)/2))*1000</f>
        <v>-21.20141342756184</v>
      </c>
    </row>
    <row r="43" spans="1:30" ht="12">
      <c r="A43" s="11">
        <v>46020</v>
      </c>
      <c r="B43" s="1" t="s">
        <v>70</v>
      </c>
      <c r="C43" s="1">
        <v>1018</v>
      </c>
      <c r="D43" s="1">
        <v>5</v>
      </c>
      <c r="E43" s="1">
        <v>18</v>
      </c>
      <c r="F43" s="1">
        <v>-13</v>
      </c>
      <c r="G43" s="1">
        <v>20</v>
      </c>
      <c r="H43" s="1">
        <v>16</v>
      </c>
      <c r="I43" s="1">
        <v>4</v>
      </c>
      <c r="J43" s="1">
        <v>0</v>
      </c>
      <c r="K43" s="1">
        <v>6</v>
      </c>
      <c r="L43" s="1">
        <v>-6</v>
      </c>
      <c r="M43" s="1">
        <v>0</v>
      </c>
      <c r="N43" s="1">
        <v>1</v>
      </c>
      <c r="O43" s="1">
        <v>-1</v>
      </c>
      <c r="P43" s="1">
        <v>20</v>
      </c>
      <c r="Q43" s="1">
        <v>23</v>
      </c>
      <c r="R43" s="1">
        <v>-3</v>
      </c>
      <c r="S43" s="1">
        <v>0</v>
      </c>
      <c r="T43" s="1">
        <v>-16</v>
      </c>
      <c r="U43" s="1">
        <v>8</v>
      </c>
      <c r="V43" s="1">
        <v>1010</v>
      </c>
      <c r="W43" s="10">
        <f>((D43)/((C43+V43)/2))*1000</f>
        <v>4.930966469428008</v>
      </c>
      <c r="X43" s="10">
        <f>((E43)/((C43+V43)/2))*1000</f>
        <v>17.75147928994083</v>
      </c>
      <c r="Y43" s="10">
        <f>((R43)/((C43+V43)/2))*1000</f>
        <v>-2.9585798816568047</v>
      </c>
      <c r="Z43" s="10">
        <f>((G43-H43)/((C43+V43)/2))*1000</f>
        <v>3.9447731755424065</v>
      </c>
      <c r="AA43" s="10">
        <f>((J43-K43)/((C43+V43)/2))*1000</f>
        <v>-5.9171597633136095</v>
      </c>
      <c r="AB43" s="10">
        <f>((M43-N43)/((C43+V43)/2))*1000</f>
        <v>-0.9861932938856016</v>
      </c>
      <c r="AC43" s="10">
        <f>((F43)/((C43+V43)/2))*1000</f>
        <v>-12.82051282051282</v>
      </c>
      <c r="AD43" s="10">
        <f>((T43)/((C43+V43)/2))*1000</f>
        <v>-15.779092702169626</v>
      </c>
    </row>
    <row r="44" spans="1:30" ht="12">
      <c r="A44" s="11">
        <v>46021</v>
      </c>
      <c r="B44" s="1" t="s">
        <v>71</v>
      </c>
      <c r="C44" s="1">
        <v>4353</v>
      </c>
      <c r="D44" s="1">
        <v>26</v>
      </c>
      <c r="E44" s="1">
        <v>51</v>
      </c>
      <c r="F44" s="1">
        <v>-25</v>
      </c>
      <c r="G44" s="1">
        <v>132</v>
      </c>
      <c r="H44" s="1">
        <v>127</v>
      </c>
      <c r="I44" s="1">
        <v>5</v>
      </c>
      <c r="J44" s="1">
        <v>24</v>
      </c>
      <c r="K44" s="1">
        <v>0</v>
      </c>
      <c r="L44" s="1">
        <v>24</v>
      </c>
      <c r="M44" s="1">
        <v>2</v>
      </c>
      <c r="N44" s="1">
        <v>11</v>
      </c>
      <c r="O44" s="1">
        <v>-9</v>
      </c>
      <c r="P44" s="1">
        <v>158</v>
      </c>
      <c r="Q44" s="1">
        <v>138</v>
      </c>
      <c r="R44" s="1">
        <v>20</v>
      </c>
      <c r="S44" s="1">
        <v>0</v>
      </c>
      <c r="T44" s="1">
        <v>-5</v>
      </c>
      <c r="U44" s="1">
        <v>18</v>
      </c>
      <c r="V44" s="1">
        <v>4366</v>
      </c>
      <c r="W44" s="10">
        <f>((D44)/((C44+V44)/2))*1000</f>
        <v>5.963986695721986</v>
      </c>
      <c r="X44" s="10">
        <f>((E44)/((C44+V44)/2))*1000</f>
        <v>11.698589287762358</v>
      </c>
      <c r="Y44" s="10">
        <f>((R44)/((C44+V44)/2))*1000</f>
        <v>4.587682073632298</v>
      </c>
      <c r="Z44" s="10">
        <f>((G44-H44)/((C44+V44)/2))*1000</f>
        <v>1.1469205184080744</v>
      </c>
      <c r="AA44" s="10">
        <f>((J44-K44)/((C44+V44)/2))*1000</f>
        <v>5.505218488358757</v>
      </c>
      <c r="AB44" s="10">
        <f>((M44-N44)/((C44+V44)/2))*1000</f>
        <v>-2.064456933134534</v>
      </c>
      <c r="AC44" s="10">
        <f>((F44)/((C44+V44)/2))*1000</f>
        <v>-5.734602592040372</v>
      </c>
      <c r="AD44" s="10">
        <f>((T44)/((C44+V44)/2))*1000</f>
        <v>-1.1469205184080744</v>
      </c>
    </row>
    <row r="45" spans="1:30" ht="12">
      <c r="A45" s="11">
        <v>46022</v>
      </c>
      <c r="B45" s="1" t="s">
        <v>72</v>
      </c>
      <c r="C45" s="1">
        <v>3342</v>
      </c>
      <c r="D45" s="1">
        <v>6</v>
      </c>
      <c r="E45" s="1">
        <v>61</v>
      </c>
      <c r="F45" s="1">
        <v>-55</v>
      </c>
      <c r="G45" s="1">
        <v>103</v>
      </c>
      <c r="H45" s="1">
        <v>101</v>
      </c>
      <c r="I45" s="1">
        <v>2</v>
      </c>
      <c r="J45" s="1">
        <v>16</v>
      </c>
      <c r="K45" s="1">
        <v>7</v>
      </c>
      <c r="L45" s="1">
        <v>9</v>
      </c>
      <c r="M45" s="1">
        <v>4</v>
      </c>
      <c r="N45" s="1">
        <v>5</v>
      </c>
      <c r="O45" s="1">
        <v>-1</v>
      </c>
      <c r="P45" s="1">
        <v>123</v>
      </c>
      <c r="Q45" s="1">
        <v>113</v>
      </c>
      <c r="R45" s="1">
        <v>10</v>
      </c>
      <c r="S45" s="1">
        <v>0</v>
      </c>
      <c r="T45" s="1">
        <v>-45</v>
      </c>
      <c r="U45" s="1">
        <v>9</v>
      </c>
      <c r="V45" s="1">
        <v>3306</v>
      </c>
      <c r="W45" s="10">
        <f>((D45)/((C45+V45)/2))*1000</f>
        <v>1.8050541516245489</v>
      </c>
      <c r="X45" s="10">
        <f>((E45)/((C45+V45)/2))*1000</f>
        <v>18.351383874849578</v>
      </c>
      <c r="Y45" s="10">
        <f>((R45)/((C45+V45)/2))*1000</f>
        <v>3.0084235860409145</v>
      </c>
      <c r="Z45" s="10">
        <f>((G45-H45)/((C45+V45)/2))*1000</f>
        <v>0.601684717208183</v>
      </c>
      <c r="AA45" s="10">
        <f>((J45-K45)/((C45+V45)/2))*1000</f>
        <v>2.707581227436823</v>
      </c>
      <c r="AB45" s="10">
        <f>((M45-N45)/((C45+V45)/2))*1000</f>
        <v>-0.3008423586040915</v>
      </c>
      <c r="AC45" s="10">
        <f>((F45)/((C45+V45)/2))*1000</f>
        <v>-16.546329723225032</v>
      </c>
      <c r="AD45" s="10">
        <f>((T45)/((C45+V45)/2))*1000</f>
        <v>-13.537906137184116</v>
      </c>
    </row>
    <row r="46" spans="1:30" ht="12">
      <c r="A46" s="11">
        <v>46023</v>
      </c>
      <c r="B46" s="1" t="s">
        <v>73</v>
      </c>
      <c r="C46" s="1">
        <v>2178</v>
      </c>
      <c r="D46" s="1">
        <v>7</v>
      </c>
      <c r="E46" s="1">
        <v>41</v>
      </c>
      <c r="F46" s="1">
        <v>-34</v>
      </c>
      <c r="G46" s="1">
        <v>49</v>
      </c>
      <c r="H46" s="1">
        <v>48</v>
      </c>
      <c r="I46" s="1">
        <v>1</v>
      </c>
      <c r="J46" s="1">
        <v>4</v>
      </c>
      <c r="K46" s="1">
        <v>1</v>
      </c>
      <c r="L46" s="1">
        <v>3</v>
      </c>
      <c r="M46" s="1">
        <v>1</v>
      </c>
      <c r="N46" s="1">
        <v>3</v>
      </c>
      <c r="O46" s="1">
        <v>-2</v>
      </c>
      <c r="P46" s="1">
        <v>54</v>
      </c>
      <c r="Q46" s="1">
        <v>52</v>
      </c>
      <c r="R46" s="1">
        <v>2</v>
      </c>
      <c r="S46" s="1">
        <v>0</v>
      </c>
      <c r="T46" s="1">
        <v>-32</v>
      </c>
      <c r="U46" s="1">
        <v>-2</v>
      </c>
      <c r="V46" s="1">
        <v>2144</v>
      </c>
      <c r="W46" s="10">
        <f>((D46)/((C46+V46)/2))*1000</f>
        <v>3.239241092086997</v>
      </c>
      <c r="X46" s="10">
        <f>((E46)/((C46+V46)/2))*1000</f>
        <v>18.972697825080978</v>
      </c>
      <c r="Y46" s="10">
        <f>((R46)/((C46+V46)/2))*1000</f>
        <v>0.9254974548819991</v>
      </c>
      <c r="Z46" s="10">
        <f>((G46-H46)/((C46+V46)/2))*1000</f>
        <v>0.46274872744099954</v>
      </c>
      <c r="AA46" s="10">
        <f>((J46-K46)/((C46+V46)/2))*1000</f>
        <v>1.3882461823229986</v>
      </c>
      <c r="AB46" s="10">
        <f>((M46-N46)/((C46+V46)/2))*1000</f>
        <v>-0.9254974548819991</v>
      </c>
      <c r="AC46" s="10">
        <f>((F46)/((C46+V46)/2))*1000</f>
        <v>-15.733456732993984</v>
      </c>
      <c r="AD46" s="10">
        <f>((T46)/((C46+V46)/2))*1000</f>
        <v>-14.807959278111985</v>
      </c>
    </row>
    <row r="47" spans="1:30" ht="12">
      <c r="A47" s="11">
        <v>46024</v>
      </c>
      <c r="B47" s="1" t="s">
        <v>74</v>
      </c>
      <c r="C47" s="1">
        <v>23121</v>
      </c>
      <c r="D47" s="1">
        <v>119</v>
      </c>
      <c r="E47" s="1">
        <v>343</v>
      </c>
      <c r="F47" s="1">
        <v>-224</v>
      </c>
      <c r="G47" s="1">
        <v>594</v>
      </c>
      <c r="H47" s="1">
        <v>501</v>
      </c>
      <c r="I47" s="1">
        <v>93</v>
      </c>
      <c r="J47" s="1">
        <v>80</v>
      </c>
      <c r="K47" s="1">
        <v>54</v>
      </c>
      <c r="L47" s="1">
        <v>26</v>
      </c>
      <c r="M47" s="1">
        <v>11</v>
      </c>
      <c r="N47" s="1">
        <v>28</v>
      </c>
      <c r="O47" s="1">
        <v>-17</v>
      </c>
      <c r="P47" s="1">
        <v>685</v>
      </c>
      <c r="Q47" s="1">
        <v>583</v>
      </c>
      <c r="R47" s="1">
        <v>102</v>
      </c>
      <c r="S47" s="1">
        <v>0</v>
      </c>
      <c r="T47" s="1">
        <v>-122</v>
      </c>
      <c r="U47" s="1">
        <v>67</v>
      </c>
      <c r="V47" s="1">
        <v>23066</v>
      </c>
      <c r="W47" s="10">
        <f>((D47)/((C47+V47)/2))*1000</f>
        <v>5.152965120055427</v>
      </c>
      <c r="X47" s="10">
        <f>((E47)/((C47+V47)/2))*1000</f>
        <v>14.852664169571526</v>
      </c>
      <c r="Y47" s="10">
        <f>((R47)/((C47+V47)/2))*1000</f>
        <v>4.4168272457617945</v>
      </c>
      <c r="Z47" s="10">
        <f>((G47-H47)/((C47+V47)/2))*1000</f>
        <v>4.027107194665166</v>
      </c>
      <c r="AA47" s="10">
        <f>((J47-K47)/((C47+V47)/2))*1000</f>
        <v>1.1258579253902612</v>
      </c>
      <c r="AB47" s="10">
        <f>((M47-N47)/((C47+V47)/2))*1000</f>
        <v>-0.7361378742936324</v>
      </c>
      <c r="AC47" s="10">
        <f>((F47)/((C47+V47)/2))*1000</f>
        <v>-9.699699049516097</v>
      </c>
      <c r="AD47" s="10">
        <f>((T47)/((C47+V47)/2))*1000</f>
        <v>-5.282871803754303</v>
      </c>
    </row>
    <row r="48" spans="1:30" ht="12">
      <c r="A48" s="11">
        <v>46025</v>
      </c>
      <c r="B48" s="1" t="s">
        <v>75</v>
      </c>
      <c r="C48" s="1">
        <v>2318</v>
      </c>
      <c r="D48" s="1">
        <v>9</v>
      </c>
      <c r="E48" s="1">
        <v>39</v>
      </c>
      <c r="F48" s="1">
        <v>-30</v>
      </c>
      <c r="G48" s="1">
        <v>53</v>
      </c>
      <c r="H48" s="1">
        <v>55</v>
      </c>
      <c r="I48" s="1">
        <v>-2</v>
      </c>
      <c r="J48" s="1">
        <v>5</v>
      </c>
      <c r="K48" s="1">
        <v>9</v>
      </c>
      <c r="L48" s="1">
        <v>-4</v>
      </c>
      <c r="M48" s="1">
        <v>2</v>
      </c>
      <c r="N48" s="1">
        <v>4</v>
      </c>
      <c r="O48" s="1">
        <v>-2</v>
      </c>
      <c r="P48" s="1">
        <v>60</v>
      </c>
      <c r="Q48" s="1">
        <v>68</v>
      </c>
      <c r="R48" s="1">
        <v>-8</v>
      </c>
      <c r="S48" s="1">
        <v>0</v>
      </c>
      <c r="T48" s="1">
        <v>-38</v>
      </c>
      <c r="U48" s="1">
        <v>-17</v>
      </c>
      <c r="V48" s="1">
        <v>2263</v>
      </c>
      <c r="W48" s="10">
        <f>((D48)/((C48+V48)/2))*1000</f>
        <v>3.929273084479371</v>
      </c>
      <c r="X48" s="10">
        <f>((E48)/((C48+V48)/2))*1000</f>
        <v>17.026850032743944</v>
      </c>
      <c r="Y48" s="10">
        <f>((R48)/((C48+V48)/2))*1000</f>
        <v>-3.4926871862038857</v>
      </c>
      <c r="Z48" s="10">
        <f>((G48-H48)/((C48+V48)/2))*1000</f>
        <v>-0.8731717965509714</v>
      </c>
      <c r="AA48" s="10">
        <f>((J48-K48)/((C48+V48)/2))*1000</f>
        <v>-1.7463435931019429</v>
      </c>
      <c r="AB48" s="10">
        <f>((M48-N48)/((C48+V48)/2))*1000</f>
        <v>-0.8731717965509714</v>
      </c>
      <c r="AC48" s="10">
        <f>((F48)/((C48+V48)/2))*1000</f>
        <v>-13.097576948264571</v>
      </c>
      <c r="AD48" s="10">
        <f>((T48)/((C48+V48)/2))*1000</f>
        <v>-16.59026413446846</v>
      </c>
    </row>
    <row r="49" spans="1:30" ht="12">
      <c r="A49" s="11">
        <v>46026</v>
      </c>
      <c r="B49" s="1" t="s">
        <v>76</v>
      </c>
      <c r="C49" s="1">
        <v>8830</v>
      </c>
      <c r="D49" s="1">
        <v>55</v>
      </c>
      <c r="E49" s="1">
        <v>95</v>
      </c>
      <c r="F49" s="1">
        <v>-40</v>
      </c>
      <c r="G49" s="1">
        <v>277</v>
      </c>
      <c r="H49" s="1">
        <v>313</v>
      </c>
      <c r="I49" s="1">
        <v>-36</v>
      </c>
      <c r="J49" s="1">
        <v>49</v>
      </c>
      <c r="K49" s="1">
        <v>7</v>
      </c>
      <c r="L49" s="1">
        <v>42</v>
      </c>
      <c r="M49" s="1">
        <v>5</v>
      </c>
      <c r="N49" s="1">
        <v>25</v>
      </c>
      <c r="O49" s="1">
        <v>-20</v>
      </c>
      <c r="P49" s="1">
        <v>331</v>
      </c>
      <c r="Q49" s="1">
        <v>345</v>
      </c>
      <c r="R49" s="1">
        <v>-14</v>
      </c>
      <c r="S49" s="1">
        <v>0</v>
      </c>
      <c r="T49" s="1">
        <v>-54</v>
      </c>
      <c r="U49" s="1">
        <v>13</v>
      </c>
      <c r="V49" s="1">
        <v>8789</v>
      </c>
      <c r="W49" s="10">
        <f>((D49)/((C49+V49)/2))*1000</f>
        <v>6.243260116919235</v>
      </c>
      <c r="X49" s="10">
        <f>((E49)/((C49+V49)/2))*1000</f>
        <v>10.783812929224133</v>
      </c>
      <c r="Y49" s="10">
        <f>((R49)/((C49+V49)/2))*1000</f>
        <v>-1.5891934843067144</v>
      </c>
      <c r="Z49" s="10">
        <f>((G49-H49)/((C49+V49)/2))*1000</f>
        <v>-4.086497531074408</v>
      </c>
      <c r="AA49" s="10">
        <f>((J49-K49)/((C49+V49)/2))*1000</f>
        <v>4.767580452920143</v>
      </c>
      <c r="AB49" s="10">
        <f>((M49-N49)/((C49+V49)/2))*1000</f>
        <v>-2.2702764061524494</v>
      </c>
      <c r="AC49" s="10">
        <f>((F49)/((C49+V49)/2))*1000</f>
        <v>-4.540552812304899</v>
      </c>
      <c r="AD49" s="10">
        <f>((T49)/((C49+V49)/2))*1000</f>
        <v>-6.1297462966116125</v>
      </c>
    </row>
    <row r="50" spans="1:30" ht="12">
      <c r="A50" s="11">
        <v>46027</v>
      </c>
      <c r="B50" s="1" t="s">
        <v>77</v>
      </c>
      <c r="C50" s="1">
        <v>1368</v>
      </c>
      <c r="D50" s="1">
        <v>5</v>
      </c>
      <c r="E50" s="1">
        <v>22</v>
      </c>
      <c r="F50" s="1">
        <v>-17</v>
      </c>
      <c r="G50" s="1">
        <v>23</v>
      </c>
      <c r="H50" s="1">
        <v>25</v>
      </c>
      <c r="I50" s="1">
        <v>-2</v>
      </c>
      <c r="J50" s="1">
        <v>2</v>
      </c>
      <c r="K50" s="1">
        <v>4</v>
      </c>
      <c r="L50" s="1">
        <v>-2</v>
      </c>
      <c r="M50" s="1">
        <v>0</v>
      </c>
      <c r="N50" s="1">
        <v>1</v>
      </c>
      <c r="O50" s="1">
        <v>-1</v>
      </c>
      <c r="P50" s="1">
        <v>25</v>
      </c>
      <c r="Q50" s="1">
        <v>30</v>
      </c>
      <c r="R50" s="1">
        <v>-5</v>
      </c>
      <c r="S50" s="1">
        <v>0</v>
      </c>
      <c r="T50" s="1">
        <v>-22</v>
      </c>
      <c r="U50" s="1">
        <v>6</v>
      </c>
      <c r="V50" s="1">
        <v>1352</v>
      </c>
      <c r="W50" s="10">
        <f>((D50)/((C50+V50)/2))*1000</f>
        <v>3.676470588235294</v>
      </c>
      <c r="X50" s="10">
        <f>((E50)/((C50+V50)/2))*1000</f>
        <v>16.176470588235297</v>
      </c>
      <c r="Y50" s="10">
        <f>((R50)/((C50+V50)/2))*1000</f>
        <v>-3.676470588235294</v>
      </c>
      <c r="Z50" s="10">
        <f>((G50-H50)/((C50+V50)/2))*1000</f>
        <v>-1.4705882352941175</v>
      </c>
      <c r="AA50" s="10">
        <f>((J50-K50)/((C50+V50)/2))*1000</f>
        <v>-1.4705882352941175</v>
      </c>
      <c r="AB50" s="10">
        <f>((M50-N50)/((C50+V50)/2))*1000</f>
        <v>-0.7352941176470588</v>
      </c>
      <c r="AC50" s="10">
        <f>((F50)/((C50+V50)/2))*1000</f>
        <v>-12.5</v>
      </c>
      <c r="AD50" s="10">
        <f>((T50)/((C50+V50)/2))*1000</f>
        <v>-16.176470588235297</v>
      </c>
    </row>
    <row r="51" spans="1:30" ht="12">
      <c r="A51" s="11">
        <v>46028</v>
      </c>
      <c r="B51" s="1" t="s">
        <v>78</v>
      </c>
      <c r="C51" s="1">
        <v>12556</v>
      </c>
      <c r="D51" s="1">
        <v>69</v>
      </c>
      <c r="E51" s="1">
        <v>191</v>
      </c>
      <c r="F51" s="1">
        <v>-122</v>
      </c>
      <c r="G51" s="1">
        <v>320</v>
      </c>
      <c r="H51" s="1">
        <v>362</v>
      </c>
      <c r="I51" s="1">
        <v>-42</v>
      </c>
      <c r="J51" s="1">
        <v>40</v>
      </c>
      <c r="K51" s="1">
        <v>26</v>
      </c>
      <c r="L51" s="1">
        <v>14</v>
      </c>
      <c r="M51" s="1">
        <v>4</v>
      </c>
      <c r="N51" s="1">
        <v>30</v>
      </c>
      <c r="O51" s="1">
        <v>-26</v>
      </c>
      <c r="P51" s="1">
        <v>364</v>
      </c>
      <c r="Q51" s="1">
        <v>418</v>
      </c>
      <c r="R51" s="1">
        <v>-54</v>
      </c>
      <c r="S51" s="1">
        <v>0</v>
      </c>
      <c r="T51" s="1">
        <v>-176</v>
      </c>
      <c r="U51" s="1">
        <v>61</v>
      </c>
      <c r="V51" s="1">
        <v>12441</v>
      </c>
      <c r="W51" s="10">
        <f>((D51)/((C51+V51)/2))*1000</f>
        <v>5.52066247949754</v>
      </c>
      <c r="X51" s="10">
        <f>((E51)/((C51+V51)/2))*1000</f>
        <v>15.281833820058406</v>
      </c>
      <c r="Y51" s="10">
        <f>((R51)/((C51+V51)/2))*1000</f>
        <v>-4.320518462215466</v>
      </c>
      <c r="Z51" s="10">
        <f>((G51-H51)/((C51+V51)/2))*1000</f>
        <v>-3.3604032483898068</v>
      </c>
      <c r="AA51" s="10">
        <f>((J51-K51)/((C51+V51)/2))*1000</f>
        <v>1.1201344161299356</v>
      </c>
      <c r="AB51" s="10">
        <f>((M51-N51)/((C51+V51)/2))*1000</f>
        <v>-2.0802496299555946</v>
      </c>
      <c r="AC51" s="10">
        <f>((F51)/((C51+V51)/2))*1000</f>
        <v>-9.761171340560868</v>
      </c>
      <c r="AD51" s="10">
        <f>((T51)/((C51+V51)/2))*1000</f>
        <v>-14.081689802776333</v>
      </c>
    </row>
    <row r="52" spans="1:30" ht="12">
      <c r="A52" s="11">
        <v>46037</v>
      </c>
      <c r="B52" s="1" t="s">
        <v>79</v>
      </c>
      <c r="C52" s="1">
        <v>1006</v>
      </c>
      <c r="D52" s="1">
        <v>2</v>
      </c>
      <c r="E52" s="1">
        <v>16</v>
      </c>
      <c r="F52" s="1">
        <v>-14</v>
      </c>
      <c r="G52" s="1">
        <v>22</v>
      </c>
      <c r="H52" s="1">
        <v>18</v>
      </c>
      <c r="I52" s="1">
        <v>4</v>
      </c>
      <c r="J52" s="1">
        <v>4</v>
      </c>
      <c r="K52" s="1">
        <v>10</v>
      </c>
      <c r="L52" s="1">
        <v>-6</v>
      </c>
      <c r="M52" s="1">
        <v>0</v>
      </c>
      <c r="N52" s="1">
        <v>2</v>
      </c>
      <c r="O52" s="1">
        <v>-2</v>
      </c>
      <c r="P52" s="1">
        <v>26</v>
      </c>
      <c r="Q52" s="1">
        <v>30</v>
      </c>
      <c r="R52" s="1">
        <v>-4</v>
      </c>
      <c r="S52" s="1">
        <v>0</v>
      </c>
      <c r="T52" s="1">
        <v>-18</v>
      </c>
      <c r="U52" s="1">
        <v>11</v>
      </c>
      <c r="V52" s="1">
        <v>999</v>
      </c>
      <c r="W52" s="10">
        <f>((D52)/((C52+V52)/2))*1000</f>
        <v>1.99501246882793</v>
      </c>
      <c r="X52" s="10">
        <f>((E52)/((C52+V52)/2))*1000</f>
        <v>15.96009975062344</v>
      </c>
      <c r="Y52" s="10">
        <f>((R52)/((C52+V52)/2))*1000</f>
        <v>-3.99002493765586</v>
      </c>
      <c r="Z52" s="10">
        <f>((G52-H52)/((C52+V52)/2))*1000</f>
        <v>3.99002493765586</v>
      </c>
      <c r="AA52" s="10">
        <f>((J52-K52)/((C52+V52)/2))*1000</f>
        <v>-5.985037406483791</v>
      </c>
      <c r="AB52" s="10">
        <f>((M52-N52)/((C52+V52)/2))*1000</f>
        <v>-1.99501246882793</v>
      </c>
      <c r="AC52" s="10">
        <f>((F52)/((C52+V52)/2))*1000</f>
        <v>-13.965087281795512</v>
      </c>
      <c r="AD52" s="10">
        <f>((T52)/((C52+V52)/2))*1000</f>
        <v>-17.955112219451372</v>
      </c>
    </row>
    <row r="53" spans="1:30" ht="12">
      <c r="A53" s="11">
        <v>46030</v>
      </c>
      <c r="B53" s="1" t="s">
        <v>80</v>
      </c>
      <c r="C53" s="1">
        <v>2898</v>
      </c>
      <c r="D53" s="1">
        <v>15</v>
      </c>
      <c r="E53" s="1">
        <v>37</v>
      </c>
      <c r="F53" s="1">
        <v>-22</v>
      </c>
      <c r="G53" s="1">
        <v>76</v>
      </c>
      <c r="H53" s="1">
        <v>65</v>
      </c>
      <c r="I53" s="1">
        <v>11</v>
      </c>
      <c r="J53" s="1">
        <v>16</v>
      </c>
      <c r="K53" s="1">
        <v>9</v>
      </c>
      <c r="L53" s="1">
        <v>7</v>
      </c>
      <c r="M53" s="1">
        <v>1</v>
      </c>
      <c r="N53" s="1">
        <v>4</v>
      </c>
      <c r="O53" s="1">
        <v>-3</v>
      </c>
      <c r="P53" s="1">
        <v>93</v>
      </c>
      <c r="Q53" s="1">
        <v>78</v>
      </c>
      <c r="R53" s="1">
        <v>15</v>
      </c>
      <c r="S53" s="1">
        <v>0</v>
      </c>
      <c r="T53" s="1">
        <v>-7</v>
      </c>
      <c r="U53" s="1">
        <v>-1</v>
      </c>
      <c r="V53" s="1">
        <v>2890</v>
      </c>
      <c r="W53" s="10">
        <f>((D53)/((C53+V53)/2))*1000</f>
        <v>5.183137525915687</v>
      </c>
      <c r="X53" s="10">
        <f>((E53)/((C53+V53)/2))*1000</f>
        <v>12.785072563925363</v>
      </c>
      <c r="Y53" s="10">
        <f>((R53)/((C53+V53)/2))*1000</f>
        <v>5.183137525915687</v>
      </c>
      <c r="Z53" s="10">
        <f>((G53-H53)/((C53+V53)/2))*1000</f>
        <v>3.8009675190048373</v>
      </c>
      <c r="AA53" s="10">
        <f>((J53-K53)/((C53+V53)/2))*1000</f>
        <v>2.4187975120939877</v>
      </c>
      <c r="AB53" s="10">
        <f>((M53-N53)/((C53+V53)/2))*1000</f>
        <v>-1.0366275051831375</v>
      </c>
      <c r="AC53" s="10">
        <f>((F53)/((C53+V53)/2))*1000</f>
        <v>-7.601935038009675</v>
      </c>
      <c r="AD53" s="10">
        <f>((T53)/((C53+V53)/2))*1000</f>
        <v>-2.4187975120939877</v>
      </c>
    </row>
    <row r="54" spans="1:30" ht="12">
      <c r="A54" s="11">
        <v>46031</v>
      </c>
      <c r="B54" s="1" t="s">
        <v>81</v>
      </c>
      <c r="C54" s="1">
        <v>865</v>
      </c>
      <c r="D54" s="1">
        <v>2</v>
      </c>
      <c r="E54" s="1">
        <v>20</v>
      </c>
      <c r="F54" s="1">
        <v>-18</v>
      </c>
      <c r="G54" s="1">
        <v>11</v>
      </c>
      <c r="H54" s="1">
        <v>24</v>
      </c>
      <c r="I54" s="1">
        <v>-13</v>
      </c>
      <c r="J54" s="1">
        <v>7</v>
      </c>
      <c r="K54" s="1">
        <v>0</v>
      </c>
      <c r="L54" s="1">
        <v>7</v>
      </c>
      <c r="M54" s="1">
        <v>0</v>
      </c>
      <c r="N54" s="1">
        <v>2</v>
      </c>
      <c r="O54" s="1">
        <v>-2</v>
      </c>
      <c r="P54" s="1">
        <v>18</v>
      </c>
      <c r="Q54" s="1">
        <v>26</v>
      </c>
      <c r="R54" s="1">
        <v>-8</v>
      </c>
      <c r="S54" s="1">
        <v>0</v>
      </c>
      <c r="T54" s="1">
        <v>-26</v>
      </c>
      <c r="U54" s="1">
        <v>0</v>
      </c>
      <c r="V54" s="1">
        <v>839</v>
      </c>
      <c r="W54" s="10">
        <f>((D54)/((C54+V54)/2))*1000</f>
        <v>2.347417840375587</v>
      </c>
      <c r="X54" s="10">
        <f>((E54)/((C54+V54)/2))*1000</f>
        <v>23.474178403755868</v>
      </c>
      <c r="Y54" s="10">
        <f>((R54)/((C54+V54)/2))*1000</f>
        <v>-9.389671361502348</v>
      </c>
      <c r="Z54" s="10">
        <f>((G54-H54)/((C54+V54)/2))*1000</f>
        <v>-15.258215962441314</v>
      </c>
      <c r="AA54" s="10">
        <f>((J54-K54)/((C54+V54)/2))*1000</f>
        <v>8.215962441314554</v>
      </c>
      <c r="AB54" s="10">
        <f>((M54-N54)/((C54+V54)/2))*1000</f>
        <v>-2.347417840375587</v>
      </c>
      <c r="AC54" s="10">
        <f>((F54)/((C54+V54)/2))*1000</f>
        <v>-21.12676056338028</v>
      </c>
      <c r="AD54" s="10">
        <f>((T54)/((C54+V54)/2))*1000</f>
        <v>-30.516431924882628</v>
      </c>
    </row>
    <row r="55" spans="1:30" ht="12">
      <c r="A55" s="11">
        <v>46033</v>
      </c>
      <c r="B55" s="1" t="s">
        <v>82</v>
      </c>
      <c r="C55" s="1">
        <v>61251</v>
      </c>
      <c r="D55" s="1">
        <v>360</v>
      </c>
      <c r="E55" s="1">
        <v>853</v>
      </c>
      <c r="F55" s="1">
        <v>-493</v>
      </c>
      <c r="G55" s="1">
        <v>1484</v>
      </c>
      <c r="H55" s="1">
        <v>1188</v>
      </c>
      <c r="I55" s="1">
        <v>296</v>
      </c>
      <c r="J55" s="1">
        <v>299</v>
      </c>
      <c r="K55" s="1">
        <v>93</v>
      </c>
      <c r="L55" s="1">
        <v>206</v>
      </c>
      <c r="M55" s="1">
        <v>69</v>
      </c>
      <c r="N55" s="1">
        <v>274</v>
      </c>
      <c r="O55" s="1">
        <v>-205</v>
      </c>
      <c r="P55" s="1">
        <v>1852</v>
      </c>
      <c r="Q55" s="1">
        <v>1555</v>
      </c>
      <c r="R55" s="1">
        <v>297</v>
      </c>
      <c r="S55" s="1">
        <v>0</v>
      </c>
      <c r="T55" s="1">
        <v>-196</v>
      </c>
      <c r="U55" s="1">
        <v>-10</v>
      </c>
      <c r="V55" s="1">
        <v>61045</v>
      </c>
      <c r="W55" s="10">
        <f>((D55)/((C55+V55)/2))*1000</f>
        <v>5.887355269182966</v>
      </c>
      <c r="X55" s="10">
        <f>((E55)/((C55+V55)/2))*1000</f>
        <v>13.949761235036306</v>
      </c>
      <c r="Y55" s="10">
        <f>((R55)/((C55+V55)/2))*1000</f>
        <v>4.857068097075947</v>
      </c>
      <c r="Z55" s="10">
        <f>((G55-H55)/((C55+V55)/2))*1000</f>
        <v>4.840714332439327</v>
      </c>
      <c r="AA55" s="10">
        <f>((J55-K55)/((C55+V55)/2))*1000</f>
        <v>3.368875515143586</v>
      </c>
      <c r="AB55" s="10">
        <f>((M55-N55)/((C55+V55)/2))*1000</f>
        <v>-3.3525217505069667</v>
      </c>
      <c r="AC55" s="10">
        <f>((F55)/((C55+V55)/2))*1000</f>
        <v>-8.06240596585334</v>
      </c>
      <c r="AD55" s="10">
        <f>((T55)/((C55+V55)/2))*1000</f>
        <v>-3.2053378687773924</v>
      </c>
    </row>
    <row r="56" spans="1:30" ht="12">
      <c r="A56" s="11">
        <v>46034</v>
      </c>
      <c r="B56" s="1" t="s">
        <v>83</v>
      </c>
      <c r="C56" s="1">
        <v>1494</v>
      </c>
      <c r="D56" s="1">
        <v>12</v>
      </c>
      <c r="E56" s="1">
        <v>26</v>
      </c>
      <c r="F56" s="1">
        <v>-14</v>
      </c>
      <c r="G56" s="1">
        <v>27</v>
      </c>
      <c r="H56" s="1">
        <v>35</v>
      </c>
      <c r="I56" s="1">
        <v>-8</v>
      </c>
      <c r="J56" s="1">
        <v>8</v>
      </c>
      <c r="K56" s="1">
        <v>0</v>
      </c>
      <c r="L56" s="1">
        <v>8</v>
      </c>
      <c r="M56" s="1">
        <v>0</v>
      </c>
      <c r="N56" s="1">
        <v>0</v>
      </c>
      <c r="O56" s="1">
        <v>0</v>
      </c>
      <c r="P56" s="1">
        <v>35</v>
      </c>
      <c r="Q56" s="1">
        <v>35</v>
      </c>
      <c r="R56" s="1">
        <v>0</v>
      </c>
      <c r="S56" s="1">
        <v>0</v>
      </c>
      <c r="T56" s="1">
        <v>-14</v>
      </c>
      <c r="U56" s="1">
        <v>11</v>
      </c>
      <c r="V56" s="1">
        <v>1491</v>
      </c>
      <c r="W56" s="10">
        <f>((D56)/((C56+V56)/2))*1000</f>
        <v>8.040201005025127</v>
      </c>
      <c r="X56" s="10">
        <f>((E56)/((C56+V56)/2))*1000</f>
        <v>17.42043551088777</v>
      </c>
      <c r="Y56" s="10">
        <f>((R56)/((C56+V56)/2))*1000</f>
        <v>0</v>
      </c>
      <c r="Z56" s="10">
        <f>((G56-H56)/((C56+V56)/2))*1000</f>
        <v>-5.360134003350084</v>
      </c>
      <c r="AA56" s="10">
        <f>((J56-K56)/((C56+V56)/2))*1000</f>
        <v>5.360134003350084</v>
      </c>
      <c r="AB56" s="10">
        <f>((M56-N56)/((C56+V56)/2))*1000</f>
        <v>0</v>
      </c>
      <c r="AC56" s="10">
        <f>((F56)/((C56+V56)/2))*1000</f>
        <v>-9.380234505862646</v>
      </c>
      <c r="AD56" s="10">
        <f>((T56)/((C56+V56)/2))*1000</f>
        <v>-9.380234505862646</v>
      </c>
    </row>
    <row r="57" spans="1:30" ht="12">
      <c r="A57" s="11">
        <v>46035</v>
      </c>
      <c r="B57" s="1" t="s">
        <v>84</v>
      </c>
      <c r="C57" s="1">
        <v>1241</v>
      </c>
      <c r="D57" s="1">
        <v>5</v>
      </c>
      <c r="E57" s="1">
        <v>27</v>
      </c>
      <c r="F57" s="1">
        <v>-22</v>
      </c>
      <c r="G57" s="1">
        <v>20</v>
      </c>
      <c r="H57" s="1">
        <v>26</v>
      </c>
      <c r="I57" s="1">
        <v>-6</v>
      </c>
      <c r="J57" s="1">
        <v>8</v>
      </c>
      <c r="K57" s="1">
        <v>10</v>
      </c>
      <c r="L57" s="1">
        <v>-2</v>
      </c>
      <c r="M57" s="1">
        <v>1</v>
      </c>
      <c r="N57" s="1">
        <v>0</v>
      </c>
      <c r="O57" s="1">
        <v>1</v>
      </c>
      <c r="P57" s="1">
        <v>29</v>
      </c>
      <c r="Q57" s="1">
        <v>36</v>
      </c>
      <c r="R57" s="1">
        <v>-7</v>
      </c>
      <c r="S57" s="1">
        <v>0</v>
      </c>
      <c r="T57" s="1">
        <v>-29</v>
      </c>
      <c r="U57" s="1">
        <v>3</v>
      </c>
      <c r="V57" s="1">
        <v>1215</v>
      </c>
      <c r="W57" s="10">
        <f>((D57)/((C57+V57)/2))*1000</f>
        <v>4.071661237785016</v>
      </c>
      <c r="X57" s="10">
        <f>((E57)/((C57+V57)/2))*1000</f>
        <v>21.986970684039086</v>
      </c>
      <c r="Y57" s="10">
        <f>((R57)/((C57+V57)/2))*1000</f>
        <v>-5.700325732899023</v>
      </c>
      <c r="Z57" s="10">
        <f>((G57-H57)/((C57+V57)/2))*1000</f>
        <v>-4.885993485342019</v>
      </c>
      <c r="AA57" s="10">
        <f>((J57-K57)/((C57+V57)/2))*1000</f>
        <v>-1.6286644951140066</v>
      </c>
      <c r="AB57" s="10">
        <f>((M57-N57)/((C57+V57)/2))*1000</f>
        <v>0.8143322475570033</v>
      </c>
      <c r="AC57" s="10">
        <f>((F57)/((C57+V57)/2))*1000</f>
        <v>-17.915309446254074</v>
      </c>
      <c r="AD57" s="10">
        <f>((T57)/((C57+V57)/2))*1000</f>
        <v>-23.615635179153095</v>
      </c>
    </row>
    <row r="58" spans="2:30" ht="12">
      <c r="B58" s="7" t="s">
        <v>85</v>
      </c>
      <c r="C58" s="7">
        <v>290245</v>
      </c>
      <c r="D58" s="7">
        <v>1754</v>
      </c>
      <c r="E58" s="7">
        <v>3898</v>
      </c>
      <c r="F58" s="7">
        <v>-2144</v>
      </c>
      <c r="G58" s="7">
        <v>8898</v>
      </c>
      <c r="H58" s="7">
        <v>8055</v>
      </c>
      <c r="I58" s="7">
        <v>843</v>
      </c>
      <c r="J58" s="7">
        <v>1753</v>
      </c>
      <c r="K58" s="7">
        <v>696</v>
      </c>
      <c r="L58" s="7">
        <v>1057</v>
      </c>
      <c r="M58" s="7">
        <v>219</v>
      </c>
      <c r="N58" s="7">
        <v>933</v>
      </c>
      <c r="O58" s="7">
        <v>-714</v>
      </c>
      <c r="P58" s="7">
        <v>10870</v>
      </c>
      <c r="Q58" s="7">
        <v>9684</v>
      </c>
      <c r="R58" s="7">
        <v>1186</v>
      </c>
      <c r="S58" s="7">
        <v>0</v>
      </c>
      <c r="T58" s="7">
        <v>-958</v>
      </c>
      <c r="U58" s="7">
        <v>127</v>
      </c>
      <c r="V58" s="7">
        <v>289414</v>
      </c>
      <c r="W58" s="8">
        <f>((D58)/((C58+V58)/2))*1000</f>
        <v>6.051833923047861</v>
      </c>
      <c r="X58" s="8">
        <f>((E58)/((C58+V58)/2))*1000</f>
        <v>13.449286563307048</v>
      </c>
      <c r="Y58" s="8">
        <f>((R58)/((C58+V58)/2))*1000</f>
        <v>4.092061022083674</v>
      </c>
      <c r="Z58" s="8">
        <f>((G58-H58)/((C58+V58)/2))*1000</f>
        <v>2.9086066118183274</v>
      </c>
      <c r="AA58" s="8">
        <f>((J58-K58)/((C58+V58)/2))*1000</f>
        <v>3.6469717540830042</v>
      </c>
      <c r="AB58" s="8">
        <f>((M58-N58)/((C58+V58)/2))*1000</f>
        <v>-2.4635173438176583</v>
      </c>
      <c r="AC58" s="8">
        <f>((F58)/((C58+V58)/2))*1000</f>
        <v>-7.3974526402591865</v>
      </c>
      <c r="AD58" s="8">
        <f>((T58)/((C58+V58)/2))*1000</f>
        <v>-3.305391618175513</v>
      </c>
    </row>
    <row r="59" spans="1:30" ht="12">
      <c r="A59" s="11">
        <v>47023</v>
      </c>
      <c r="B59" s="1" t="s">
        <v>86</v>
      </c>
      <c r="C59" s="1">
        <v>1973</v>
      </c>
      <c r="D59" s="1">
        <v>5</v>
      </c>
      <c r="E59" s="1">
        <v>51</v>
      </c>
      <c r="F59" s="1">
        <v>-46</v>
      </c>
      <c r="G59" s="1">
        <v>53</v>
      </c>
      <c r="H59" s="1">
        <v>75</v>
      </c>
      <c r="I59" s="1">
        <v>-22</v>
      </c>
      <c r="J59" s="1">
        <v>6</v>
      </c>
      <c r="K59" s="1">
        <v>2</v>
      </c>
      <c r="L59" s="1">
        <v>4</v>
      </c>
      <c r="M59" s="1">
        <v>1</v>
      </c>
      <c r="N59" s="1">
        <v>7</v>
      </c>
      <c r="O59" s="1">
        <v>-6</v>
      </c>
      <c r="P59" s="1">
        <v>60</v>
      </c>
      <c r="Q59" s="1">
        <v>84</v>
      </c>
      <c r="R59" s="1">
        <v>-24</v>
      </c>
      <c r="S59" s="1">
        <v>0</v>
      </c>
      <c r="T59" s="1">
        <v>-70</v>
      </c>
      <c r="U59" s="1">
        <v>-1</v>
      </c>
      <c r="V59" s="1">
        <v>1902</v>
      </c>
      <c r="W59" s="10">
        <f>((D59)/((C59+V59)/2))*1000</f>
        <v>2.5806451612903225</v>
      </c>
      <c r="X59" s="10">
        <f>((E59)/((C59+V59)/2))*1000</f>
        <v>26.322580645161292</v>
      </c>
      <c r="Y59" s="10">
        <f>((R59)/((C59+V59)/2))*1000</f>
        <v>-12.387096774193548</v>
      </c>
      <c r="Z59" s="10">
        <f>((G59-H59)/((C59+V59)/2))*1000</f>
        <v>-11.35483870967742</v>
      </c>
      <c r="AA59" s="10">
        <f>((J59-K59)/((C59+V59)/2))*1000</f>
        <v>2.064516129032258</v>
      </c>
      <c r="AB59" s="10">
        <f>((M59-N59)/((C59+V59)/2))*1000</f>
        <v>-3.096774193548387</v>
      </c>
      <c r="AC59" s="10">
        <f>((F59)/((C59+V59)/2))*1000</f>
        <v>-23.741935483870968</v>
      </c>
      <c r="AD59" s="10">
        <f>((T59)/((C59+V59)/2))*1000</f>
        <v>-36.12903225806452</v>
      </c>
    </row>
    <row r="60" spans="1:30" ht="12">
      <c r="A60" s="12">
        <v>47002</v>
      </c>
      <c r="B60" s="1" t="s">
        <v>87</v>
      </c>
      <c r="C60" s="1">
        <v>18112</v>
      </c>
      <c r="D60" s="1">
        <v>118</v>
      </c>
      <c r="E60" s="1">
        <v>174</v>
      </c>
      <c r="F60" s="1">
        <v>-56</v>
      </c>
      <c r="G60" s="1">
        <v>482</v>
      </c>
      <c r="H60" s="1">
        <v>557</v>
      </c>
      <c r="I60" s="1">
        <v>-75</v>
      </c>
      <c r="J60" s="1">
        <v>94</v>
      </c>
      <c r="K60" s="1">
        <v>61</v>
      </c>
      <c r="L60" s="1">
        <v>33</v>
      </c>
      <c r="M60" s="1">
        <v>15</v>
      </c>
      <c r="N60" s="1">
        <v>72</v>
      </c>
      <c r="O60" s="1">
        <v>-57</v>
      </c>
      <c r="P60" s="1">
        <v>591</v>
      </c>
      <c r="Q60" s="1">
        <v>690</v>
      </c>
      <c r="R60" s="1">
        <v>-99</v>
      </c>
      <c r="S60" s="1">
        <v>0</v>
      </c>
      <c r="T60" s="1">
        <v>-155</v>
      </c>
      <c r="U60" s="1">
        <v>-7</v>
      </c>
      <c r="V60" s="1">
        <v>17950</v>
      </c>
      <c r="W60" s="10">
        <f>((D60)/((C60+V60)/2))*1000</f>
        <v>6.544284842770784</v>
      </c>
      <c r="X60" s="10">
        <f>((E60)/((C60+V60)/2))*1000</f>
        <v>9.650047141034884</v>
      </c>
      <c r="Y60" s="10">
        <f>((R60)/((C60+V60)/2))*1000</f>
        <v>-5.490544063002607</v>
      </c>
      <c r="Z60" s="10">
        <f>((G60-H60)/((C60+V60)/2))*1000</f>
        <v>-4.1595030780322775</v>
      </c>
      <c r="AA60" s="10">
        <f>((J60-K60)/((C60+V60)/2))*1000</f>
        <v>1.830181354334202</v>
      </c>
      <c r="AB60" s="10">
        <f>((M60-N60)/((C60+V60)/2))*1000</f>
        <v>-3.161222339304531</v>
      </c>
      <c r="AC60" s="10">
        <f>((F60)/((C60+V60)/2))*1000</f>
        <v>-3.105762298264101</v>
      </c>
      <c r="AD60" s="10">
        <f>((T60)/((C60+V60)/2))*1000</f>
        <v>-8.596306361266707</v>
      </c>
    </row>
    <row r="61" spans="1:30" ht="12">
      <c r="A61" s="12">
        <v>47003</v>
      </c>
      <c r="B61" s="1" t="s">
        <v>88</v>
      </c>
      <c r="C61" s="1">
        <v>8768</v>
      </c>
      <c r="D61" s="1">
        <v>56</v>
      </c>
      <c r="E61" s="1">
        <v>110</v>
      </c>
      <c r="F61" s="1">
        <v>-54</v>
      </c>
      <c r="G61" s="1">
        <v>366</v>
      </c>
      <c r="H61" s="1">
        <v>365</v>
      </c>
      <c r="I61" s="1">
        <v>1</v>
      </c>
      <c r="J61" s="1">
        <v>71</v>
      </c>
      <c r="K61" s="1">
        <v>41</v>
      </c>
      <c r="L61" s="1">
        <v>30</v>
      </c>
      <c r="M61" s="1">
        <v>2</v>
      </c>
      <c r="N61" s="1">
        <v>31</v>
      </c>
      <c r="O61" s="1">
        <v>-29</v>
      </c>
      <c r="P61" s="1">
        <v>439</v>
      </c>
      <c r="Q61" s="1">
        <v>437</v>
      </c>
      <c r="R61" s="1">
        <v>2</v>
      </c>
      <c r="S61" s="1">
        <v>0</v>
      </c>
      <c r="T61" s="1">
        <v>-52</v>
      </c>
      <c r="U61" s="1">
        <v>30</v>
      </c>
      <c r="V61" s="1">
        <v>8746</v>
      </c>
      <c r="W61" s="10">
        <f>((D61)/((C61+V61)/2))*1000</f>
        <v>6.394884092725819</v>
      </c>
      <c r="X61" s="10">
        <f>((E61)/((C61+V61)/2))*1000</f>
        <v>12.561379467854287</v>
      </c>
      <c r="Y61" s="10">
        <f>((R61)/((C61+V61)/2))*1000</f>
        <v>0.2283887175973507</v>
      </c>
      <c r="Z61" s="10">
        <f>((G61-H61)/((C61+V61)/2))*1000</f>
        <v>0.11419435879867534</v>
      </c>
      <c r="AA61" s="10">
        <f>((J61-K61)/((C61+V61)/2))*1000</f>
        <v>3.4258307639602603</v>
      </c>
      <c r="AB61" s="10">
        <f>((M61-N61)/((C61+V61)/2))*1000</f>
        <v>-3.311636405161585</v>
      </c>
      <c r="AC61" s="10">
        <f>((F61)/((C61+V61)/2))*1000</f>
        <v>-6.166495375128468</v>
      </c>
      <c r="AD61" s="10">
        <f>((T61)/((C61+V61)/2))*1000</f>
        <v>-5.938106657531119</v>
      </c>
    </row>
    <row r="62" spans="1:30" ht="12">
      <c r="A62" s="12">
        <v>47022</v>
      </c>
      <c r="B62" s="1" t="s">
        <v>89</v>
      </c>
      <c r="C62" s="1">
        <v>4505</v>
      </c>
      <c r="D62" s="1">
        <v>31</v>
      </c>
      <c r="E62" s="1">
        <v>63</v>
      </c>
      <c r="F62" s="1">
        <v>-32</v>
      </c>
      <c r="G62" s="1">
        <v>150</v>
      </c>
      <c r="H62" s="1">
        <v>159</v>
      </c>
      <c r="I62" s="1">
        <v>-9</v>
      </c>
      <c r="J62" s="1">
        <v>16</v>
      </c>
      <c r="K62" s="1">
        <v>6</v>
      </c>
      <c r="L62" s="1">
        <v>10</v>
      </c>
      <c r="M62" s="1">
        <v>3</v>
      </c>
      <c r="N62" s="1">
        <v>7</v>
      </c>
      <c r="O62" s="1">
        <v>-4</v>
      </c>
      <c r="P62" s="1">
        <v>169</v>
      </c>
      <c r="Q62" s="1">
        <v>172</v>
      </c>
      <c r="R62" s="1">
        <v>-3</v>
      </c>
      <c r="S62" s="1">
        <v>0</v>
      </c>
      <c r="T62" s="1">
        <v>-35</v>
      </c>
      <c r="U62" s="1">
        <v>-2</v>
      </c>
      <c r="V62" s="1">
        <v>4468</v>
      </c>
      <c r="W62" s="10">
        <f>((D62)/((C62+V62)/2))*1000</f>
        <v>6.909617742115235</v>
      </c>
      <c r="X62" s="10">
        <f>((E62)/((C62+V62)/2))*1000</f>
        <v>14.042126379137413</v>
      </c>
      <c r="Y62" s="10">
        <f>((R62)/((C62+V62)/2))*1000</f>
        <v>-0.6686726847208291</v>
      </c>
      <c r="Z62" s="10">
        <f>((G62-H62)/((C62+V62)/2))*1000</f>
        <v>-2.0060180541624875</v>
      </c>
      <c r="AA62" s="10">
        <f>((J62-K62)/((C62+V62)/2))*1000</f>
        <v>2.2289089490694307</v>
      </c>
      <c r="AB62" s="10">
        <f>((M62-N62)/((C62+V62)/2))*1000</f>
        <v>-0.8915635796277721</v>
      </c>
      <c r="AC62" s="10">
        <f>((F62)/((C62+V62)/2))*1000</f>
        <v>-7.132508637022177</v>
      </c>
      <c r="AD62" s="10">
        <f>((T62)/((C62+V62)/2))*1000</f>
        <v>-7.801181321743007</v>
      </c>
    </row>
    <row r="63" spans="1:30" ht="12">
      <c r="A63" s="12">
        <v>47005</v>
      </c>
      <c r="B63" s="1" t="s">
        <v>90</v>
      </c>
      <c r="C63" s="1">
        <v>7372</v>
      </c>
      <c r="D63" s="1">
        <v>53</v>
      </c>
      <c r="E63" s="1">
        <v>117</v>
      </c>
      <c r="F63" s="1">
        <v>-64</v>
      </c>
      <c r="G63" s="1">
        <v>274</v>
      </c>
      <c r="H63" s="1">
        <v>235</v>
      </c>
      <c r="I63" s="1">
        <v>39</v>
      </c>
      <c r="J63" s="1">
        <v>43</v>
      </c>
      <c r="K63" s="1">
        <v>5</v>
      </c>
      <c r="L63" s="1">
        <v>38</v>
      </c>
      <c r="M63" s="1">
        <v>12</v>
      </c>
      <c r="N63" s="1">
        <v>24</v>
      </c>
      <c r="O63" s="1">
        <v>-12</v>
      </c>
      <c r="P63" s="1">
        <v>329</v>
      </c>
      <c r="Q63" s="1">
        <v>264</v>
      </c>
      <c r="R63" s="1">
        <v>65</v>
      </c>
      <c r="S63" s="1">
        <v>0</v>
      </c>
      <c r="T63" s="1">
        <v>1</v>
      </c>
      <c r="U63" s="1">
        <v>25</v>
      </c>
      <c r="V63" s="1">
        <v>7398</v>
      </c>
      <c r="W63" s="10">
        <f>((D63)/((C63+V63)/2))*1000</f>
        <v>7.176709546377793</v>
      </c>
      <c r="X63" s="10">
        <f>((E63)/((C63+V63)/2))*1000</f>
        <v>15.842924847664182</v>
      </c>
      <c r="Y63" s="10">
        <f>((R63)/((C63+V63)/2))*1000</f>
        <v>8.801624915368992</v>
      </c>
      <c r="Z63" s="10">
        <f>((G63-H63)/((C63+V63)/2))*1000</f>
        <v>5.280974949221395</v>
      </c>
      <c r="AA63" s="10">
        <f>((J63-K63)/((C63+V63)/2))*1000</f>
        <v>5.145565335138794</v>
      </c>
      <c r="AB63" s="10">
        <f>((M63-N63)/((C63+V63)/2))*1000</f>
        <v>-1.6249153689911984</v>
      </c>
      <c r="AC63" s="10">
        <f>((F63)/((C63+V63)/2))*1000</f>
        <v>-8.66621530128639</v>
      </c>
      <c r="AD63" s="10">
        <f>((T63)/((C63+V63)/2))*1000</f>
        <v>0.13540961408259986</v>
      </c>
    </row>
    <row r="64" spans="1:30" ht="12">
      <c r="A64" s="12">
        <v>47006</v>
      </c>
      <c r="B64" s="1" t="s">
        <v>91</v>
      </c>
      <c r="C64" s="1">
        <v>6279</v>
      </c>
      <c r="D64" s="1">
        <v>30</v>
      </c>
      <c r="E64" s="1">
        <v>70</v>
      </c>
      <c r="F64" s="1">
        <v>-40</v>
      </c>
      <c r="G64" s="1">
        <v>217</v>
      </c>
      <c r="H64" s="1">
        <v>168</v>
      </c>
      <c r="I64" s="1">
        <v>49</v>
      </c>
      <c r="J64" s="1">
        <v>23</v>
      </c>
      <c r="K64" s="1">
        <v>13</v>
      </c>
      <c r="L64" s="1">
        <v>10</v>
      </c>
      <c r="M64" s="1">
        <v>0</v>
      </c>
      <c r="N64" s="1">
        <v>12</v>
      </c>
      <c r="O64" s="1">
        <v>-12</v>
      </c>
      <c r="P64" s="1">
        <v>240</v>
      </c>
      <c r="Q64" s="1">
        <v>193</v>
      </c>
      <c r="R64" s="1">
        <v>47</v>
      </c>
      <c r="S64" s="1">
        <v>0</v>
      </c>
      <c r="T64" s="1">
        <v>7</v>
      </c>
      <c r="U64" s="1">
        <v>26</v>
      </c>
      <c r="V64" s="1">
        <v>6312</v>
      </c>
      <c r="W64" s="10">
        <f>((D64)/((C64+V64)/2))*1000</f>
        <v>4.765308553728854</v>
      </c>
      <c r="X64" s="10">
        <f>((E64)/((C64+V64)/2))*1000</f>
        <v>11.119053292033993</v>
      </c>
      <c r="Y64" s="10">
        <f>((R64)/((C64+V64)/2))*1000</f>
        <v>7.4656500675085375</v>
      </c>
      <c r="Z64" s="10">
        <f>((G64-H64)/((C64+V64)/2))*1000</f>
        <v>7.783337304423795</v>
      </c>
      <c r="AA64" s="10">
        <f>((J64-K64)/((C64+V64)/2))*1000</f>
        <v>1.5884361845762847</v>
      </c>
      <c r="AB64" s="10">
        <f>((M64-N64)/((C64+V64)/2))*1000</f>
        <v>-1.9061234214915415</v>
      </c>
      <c r="AC64" s="10">
        <f>((F64)/((C64+V64)/2))*1000</f>
        <v>-6.353744738305139</v>
      </c>
      <c r="AD64" s="10">
        <f>((T64)/((C64+V64)/2))*1000</f>
        <v>1.1119053292033991</v>
      </c>
    </row>
    <row r="65" spans="1:30" ht="12">
      <c r="A65" s="12">
        <v>47007</v>
      </c>
      <c r="B65" s="1" t="s">
        <v>92</v>
      </c>
      <c r="C65" s="1">
        <v>3130</v>
      </c>
      <c r="D65" s="1">
        <v>17</v>
      </c>
      <c r="E65" s="1">
        <v>53</v>
      </c>
      <c r="F65" s="1">
        <v>-36</v>
      </c>
      <c r="G65" s="1">
        <v>152</v>
      </c>
      <c r="H65" s="1">
        <v>128</v>
      </c>
      <c r="I65" s="1">
        <v>24</v>
      </c>
      <c r="J65" s="1">
        <v>17</v>
      </c>
      <c r="K65" s="1">
        <v>6</v>
      </c>
      <c r="L65" s="1">
        <v>11</v>
      </c>
      <c r="M65" s="1">
        <v>3</v>
      </c>
      <c r="N65" s="1">
        <v>4</v>
      </c>
      <c r="O65" s="1">
        <v>-1</v>
      </c>
      <c r="P65" s="1">
        <v>172</v>
      </c>
      <c r="Q65" s="1">
        <v>138</v>
      </c>
      <c r="R65" s="1">
        <v>34</v>
      </c>
      <c r="S65" s="1">
        <v>0</v>
      </c>
      <c r="T65" s="1">
        <v>-2</v>
      </c>
      <c r="U65" s="1">
        <v>21</v>
      </c>
      <c r="V65" s="1">
        <v>3149</v>
      </c>
      <c r="W65" s="10">
        <f>((D65)/((C65+V65)/2))*1000</f>
        <v>5.414874980092371</v>
      </c>
      <c r="X65" s="10">
        <f>((E65)/((C65+V65)/2))*1000</f>
        <v>16.8816690555821</v>
      </c>
      <c r="Y65" s="10">
        <f>((R65)/((C65+V65)/2))*1000</f>
        <v>10.829749960184742</v>
      </c>
      <c r="Z65" s="10">
        <f>((G65-H65)/((C65+V65)/2))*1000</f>
        <v>7.644529383659818</v>
      </c>
      <c r="AA65" s="10">
        <f>((J65-K65)/((C65+V65)/2))*1000</f>
        <v>3.503742634177417</v>
      </c>
      <c r="AB65" s="10">
        <f>((M65-N65)/((C65+V65)/2))*1000</f>
        <v>-0.3185220576524924</v>
      </c>
      <c r="AC65" s="10">
        <f>((F65)/((C65+V65)/2))*1000</f>
        <v>-11.466794075489728</v>
      </c>
      <c r="AD65" s="10">
        <f>((T65)/((C65+V65)/2))*1000</f>
        <v>-0.6370441153049848</v>
      </c>
    </row>
    <row r="66" spans="1:30" ht="12">
      <c r="A66" s="12">
        <v>47008</v>
      </c>
      <c r="B66" s="1" t="s">
        <v>93</v>
      </c>
      <c r="C66" s="1">
        <v>7707</v>
      </c>
      <c r="D66" s="1">
        <v>43</v>
      </c>
      <c r="E66" s="1">
        <v>120</v>
      </c>
      <c r="F66" s="1">
        <v>-77</v>
      </c>
      <c r="G66" s="1">
        <v>317</v>
      </c>
      <c r="H66" s="1">
        <v>289</v>
      </c>
      <c r="I66" s="1">
        <v>28</v>
      </c>
      <c r="J66" s="1">
        <v>44</v>
      </c>
      <c r="K66" s="1">
        <v>15</v>
      </c>
      <c r="L66" s="1">
        <v>29</v>
      </c>
      <c r="M66" s="1">
        <v>1</v>
      </c>
      <c r="N66" s="1">
        <v>28</v>
      </c>
      <c r="O66" s="1">
        <v>-27</v>
      </c>
      <c r="P66" s="1">
        <v>362</v>
      </c>
      <c r="Q66" s="1">
        <v>332</v>
      </c>
      <c r="R66" s="1">
        <v>30</v>
      </c>
      <c r="S66" s="1">
        <v>0</v>
      </c>
      <c r="T66" s="1">
        <v>-47</v>
      </c>
      <c r="U66" s="1">
        <v>38</v>
      </c>
      <c r="V66" s="1">
        <v>7698</v>
      </c>
      <c r="W66" s="10">
        <f>((D66)/((C66+V66)/2))*1000</f>
        <v>5.5826030509574815</v>
      </c>
      <c r="X66" s="10">
        <f>((E66)/((C66+V66)/2))*1000</f>
        <v>15.57935735150925</v>
      </c>
      <c r="Y66" s="10">
        <f>((R66)/((C66+V66)/2))*1000</f>
        <v>3.8948393378773125</v>
      </c>
      <c r="Z66" s="10">
        <f>((G66-H66)/((C66+V66)/2))*1000</f>
        <v>3.635183382018825</v>
      </c>
      <c r="AA66" s="10">
        <f>((J66-K66)/((C66+V66)/2))*1000</f>
        <v>3.7650113599480686</v>
      </c>
      <c r="AB66" s="10">
        <f>((M66-N66)/((C66+V66)/2))*1000</f>
        <v>-3.505355404089581</v>
      </c>
      <c r="AC66" s="10">
        <f>((F66)/((C66+V66)/2))*1000</f>
        <v>-9.99675430055177</v>
      </c>
      <c r="AD66" s="10">
        <f>((T66)/((C66+V66)/2))*1000</f>
        <v>-6.101914962674456</v>
      </c>
    </row>
    <row r="67" spans="1:30" ht="12">
      <c r="A67" s="12">
        <v>47009</v>
      </c>
      <c r="B67" s="1" t="s">
        <v>94</v>
      </c>
      <c r="C67" s="1">
        <v>20899</v>
      </c>
      <c r="D67" s="1">
        <v>126</v>
      </c>
      <c r="E67" s="1">
        <v>270</v>
      </c>
      <c r="F67" s="1">
        <v>-144</v>
      </c>
      <c r="G67" s="1">
        <v>634</v>
      </c>
      <c r="H67" s="1">
        <v>589</v>
      </c>
      <c r="I67" s="1">
        <v>45</v>
      </c>
      <c r="J67" s="1">
        <v>66</v>
      </c>
      <c r="K67" s="1">
        <v>43</v>
      </c>
      <c r="L67" s="1">
        <v>23</v>
      </c>
      <c r="M67" s="1">
        <v>1</v>
      </c>
      <c r="N67" s="1">
        <v>34</v>
      </c>
      <c r="O67" s="1">
        <v>-33</v>
      </c>
      <c r="P67" s="1">
        <v>701</v>
      </c>
      <c r="Q67" s="1">
        <v>666</v>
      </c>
      <c r="R67" s="1">
        <v>35</v>
      </c>
      <c r="S67" s="1">
        <v>0</v>
      </c>
      <c r="T67" s="1">
        <v>-109</v>
      </c>
      <c r="U67" s="1">
        <v>31</v>
      </c>
      <c r="V67" s="1">
        <v>20821</v>
      </c>
      <c r="W67" s="10">
        <f>((D67)/((C67+V67)/2))*1000</f>
        <v>6.040268456375839</v>
      </c>
      <c r="X67" s="10">
        <f>((E67)/((C67+V67)/2))*1000</f>
        <v>12.943432406519655</v>
      </c>
      <c r="Y67" s="10">
        <f>((R67)/((C67+V67)/2))*1000</f>
        <v>1.6778523489932886</v>
      </c>
      <c r="Z67" s="10">
        <f>((G67-H67)/((C67+V67)/2))*1000</f>
        <v>2.1572387344199426</v>
      </c>
      <c r="AA67" s="10">
        <f>((J67-K67)/((C67+V67)/2))*1000</f>
        <v>1.102588686481304</v>
      </c>
      <c r="AB67" s="10">
        <f>((M67-N67)/((C67+V67)/2))*1000</f>
        <v>-1.581975071907958</v>
      </c>
      <c r="AC67" s="10">
        <f>((F67)/((C67+V67)/2))*1000</f>
        <v>-6.903163950143815</v>
      </c>
      <c r="AD67" s="10">
        <f>((T67)/((C67+V67)/2))*1000</f>
        <v>-5.225311601150528</v>
      </c>
    </row>
    <row r="68" spans="1:30" ht="12">
      <c r="A68" s="12">
        <v>47010</v>
      </c>
      <c r="B68" s="1" t="s">
        <v>95</v>
      </c>
      <c r="C68" s="1">
        <v>10757</v>
      </c>
      <c r="D68" s="1">
        <v>54</v>
      </c>
      <c r="E68" s="1">
        <v>134</v>
      </c>
      <c r="F68" s="1">
        <v>-80</v>
      </c>
      <c r="G68" s="1">
        <v>269</v>
      </c>
      <c r="H68" s="1">
        <v>339</v>
      </c>
      <c r="I68" s="1">
        <v>-70</v>
      </c>
      <c r="J68" s="1">
        <v>41</v>
      </c>
      <c r="K68" s="1">
        <v>18</v>
      </c>
      <c r="L68" s="1">
        <v>23</v>
      </c>
      <c r="M68" s="1">
        <v>14</v>
      </c>
      <c r="N68" s="1">
        <v>42</v>
      </c>
      <c r="O68" s="1">
        <v>-28</v>
      </c>
      <c r="P68" s="1">
        <v>324</v>
      </c>
      <c r="Q68" s="1">
        <v>399</v>
      </c>
      <c r="R68" s="1">
        <v>-75</v>
      </c>
      <c r="S68" s="1">
        <v>0</v>
      </c>
      <c r="T68" s="1">
        <v>-155</v>
      </c>
      <c r="U68" s="1">
        <v>6</v>
      </c>
      <c r="V68" s="1">
        <v>10608</v>
      </c>
      <c r="W68" s="10">
        <f>((D68)/((C68+V68)/2))*1000</f>
        <v>5.054996489585771</v>
      </c>
      <c r="X68" s="10">
        <f>((E68)/((C68+V68)/2))*1000</f>
        <v>12.543880177860988</v>
      </c>
      <c r="Y68" s="10">
        <f>((R68)/((C68+V68)/2))*1000</f>
        <v>-7.020828457758015</v>
      </c>
      <c r="Z68" s="10">
        <f>((G68-H68)/((C68+V68)/2))*1000</f>
        <v>-6.552773227240814</v>
      </c>
      <c r="AA68" s="10">
        <f>((J68-K68)/((C68+V68)/2))*1000</f>
        <v>2.1530540603791244</v>
      </c>
      <c r="AB68" s="10">
        <f>((M68-N68)/((C68+V68)/2))*1000</f>
        <v>-2.621109290896326</v>
      </c>
      <c r="AC68" s="10">
        <f>((F68)/((C68+V68)/2))*1000</f>
        <v>-7.488883688275216</v>
      </c>
      <c r="AD68" s="10">
        <f>((T68)/((C68+V68)/2))*1000</f>
        <v>-14.509712146033232</v>
      </c>
    </row>
    <row r="69" spans="1:30" ht="12">
      <c r="A69" s="12">
        <v>47011</v>
      </c>
      <c r="B69" s="1" t="s">
        <v>96</v>
      </c>
      <c r="C69" s="1">
        <v>20452</v>
      </c>
      <c r="D69" s="1">
        <v>142</v>
      </c>
      <c r="E69" s="1">
        <v>290</v>
      </c>
      <c r="F69" s="1">
        <v>-148</v>
      </c>
      <c r="G69" s="1">
        <v>945</v>
      </c>
      <c r="H69" s="1">
        <v>781</v>
      </c>
      <c r="I69" s="1">
        <v>164</v>
      </c>
      <c r="J69" s="1">
        <v>261</v>
      </c>
      <c r="K69" s="1">
        <v>89</v>
      </c>
      <c r="L69" s="1">
        <v>172</v>
      </c>
      <c r="M69" s="1">
        <v>15</v>
      </c>
      <c r="N69" s="1">
        <v>140</v>
      </c>
      <c r="O69" s="1">
        <v>-125</v>
      </c>
      <c r="P69" s="1">
        <v>1221</v>
      </c>
      <c r="Q69" s="1">
        <v>1010</v>
      </c>
      <c r="R69" s="1">
        <v>211</v>
      </c>
      <c r="S69" s="1">
        <v>0</v>
      </c>
      <c r="T69" s="1">
        <v>63</v>
      </c>
      <c r="U69" s="1">
        <v>-47</v>
      </c>
      <c r="V69" s="1">
        <v>20468</v>
      </c>
      <c r="W69" s="10">
        <f>((D69)/((C69+V69)/2))*1000</f>
        <v>6.940371456500489</v>
      </c>
      <c r="X69" s="10">
        <f>((E69)/((C69+V69)/2))*1000</f>
        <v>14.173998044965787</v>
      </c>
      <c r="Y69" s="10">
        <f>((R69)/((C69+V69)/2))*1000</f>
        <v>10.312805474095796</v>
      </c>
      <c r="Z69" s="10">
        <f>((G69-H69)/((C69+V69)/2))*1000</f>
        <v>8.01564027370479</v>
      </c>
      <c r="AA69" s="10">
        <f>((J69-K69)/((C69+V69)/2))*1000</f>
        <v>8.406647116324537</v>
      </c>
      <c r="AB69" s="10">
        <f>((M69-N69)/((C69+V69)/2))*1000</f>
        <v>-6.109481915933529</v>
      </c>
      <c r="AC69" s="10">
        <f>((F69)/((C69+V69)/2))*1000</f>
        <v>-7.233626588465298</v>
      </c>
      <c r="AD69" s="10">
        <f>((T69)/((C69+V69)/2))*1000</f>
        <v>3.079178885630499</v>
      </c>
    </row>
    <row r="70" spans="1:30" ht="12">
      <c r="A70" s="12">
        <v>47012</v>
      </c>
      <c r="B70" s="1" t="s">
        <v>97</v>
      </c>
      <c r="C70" s="1">
        <v>19250</v>
      </c>
      <c r="D70" s="1">
        <v>130</v>
      </c>
      <c r="E70" s="1">
        <v>283</v>
      </c>
      <c r="F70" s="1">
        <v>-153</v>
      </c>
      <c r="G70" s="1">
        <v>514</v>
      </c>
      <c r="H70" s="1">
        <v>509</v>
      </c>
      <c r="I70" s="1">
        <v>5</v>
      </c>
      <c r="J70" s="1">
        <v>190</v>
      </c>
      <c r="K70" s="1">
        <v>56</v>
      </c>
      <c r="L70" s="1">
        <v>134</v>
      </c>
      <c r="M70" s="1">
        <v>27</v>
      </c>
      <c r="N70" s="1">
        <v>43</v>
      </c>
      <c r="O70" s="1">
        <v>-16</v>
      </c>
      <c r="P70" s="1">
        <v>731</v>
      </c>
      <c r="Q70" s="1">
        <v>608</v>
      </c>
      <c r="R70" s="1">
        <v>123</v>
      </c>
      <c r="S70" s="1">
        <v>0</v>
      </c>
      <c r="T70" s="1">
        <v>-30</v>
      </c>
      <c r="U70" s="1">
        <v>3</v>
      </c>
      <c r="V70" s="1">
        <v>19223</v>
      </c>
      <c r="W70" s="10">
        <f>((D70)/((C70+V70)/2))*1000</f>
        <v>6.7579861201361995</v>
      </c>
      <c r="X70" s="10">
        <f>((E70)/((C70+V70)/2))*1000</f>
        <v>14.711615938450343</v>
      </c>
      <c r="Y70" s="10">
        <f>((R70)/((C70+V70)/2))*1000</f>
        <v>6.394094559821173</v>
      </c>
      <c r="Z70" s="10">
        <f>((G70-H70)/((C70+V70)/2))*1000</f>
        <v>0.25992254308216156</v>
      </c>
      <c r="AA70" s="10">
        <f>((J70-K70)/((C70+V70)/2))*1000</f>
        <v>6.965924154601929</v>
      </c>
      <c r="AB70" s="10">
        <f>((M70-N70)/((C70+V70)/2))*1000</f>
        <v>-0.8317521378629169</v>
      </c>
      <c r="AC70" s="10">
        <f>((F70)/((C70+V70)/2))*1000</f>
        <v>-7.953629818314142</v>
      </c>
      <c r="AD70" s="10">
        <f>((T70)/((C70+V70)/2))*1000</f>
        <v>-1.5595352584929691</v>
      </c>
    </row>
    <row r="71" spans="1:30" ht="12">
      <c r="A71" s="12">
        <v>47013</v>
      </c>
      <c r="B71" s="1" t="s">
        <v>98</v>
      </c>
      <c r="C71" s="1">
        <v>9167</v>
      </c>
      <c r="D71" s="1">
        <v>47</v>
      </c>
      <c r="E71" s="1">
        <v>120</v>
      </c>
      <c r="F71" s="1">
        <v>-73</v>
      </c>
      <c r="G71" s="1">
        <v>393</v>
      </c>
      <c r="H71" s="1">
        <v>362</v>
      </c>
      <c r="I71" s="1">
        <v>31</v>
      </c>
      <c r="J71" s="1">
        <v>46</v>
      </c>
      <c r="K71" s="1">
        <v>16</v>
      </c>
      <c r="L71" s="1">
        <v>30</v>
      </c>
      <c r="M71" s="1">
        <v>1</v>
      </c>
      <c r="N71" s="1">
        <v>7</v>
      </c>
      <c r="O71" s="1">
        <v>-6</v>
      </c>
      <c r="P71" s="1">
        <v>440</v>
      </c>
      <c r="Q71" s="1">
        <v>385</v>
      </c>
      <c r="R71" s="1">
        <v>55</v>
      </c>
      <c r="S71" s="1">
        <v>0</v>
      </c>
      <c r="T71" s="1">
        <v>-18</v>
      </c>
      <c r="U71" s="1">
        <v>-29</v>
      </c>
      <c r="V71" s="1">
        <v>9120</v>
      </c>
      <c r="W71" s="10">
        <f>((D71)/((C71+V71)/2))*1000</f>
        <v>5.140263575217368</v>
      </c>
      <c r="X71" s="10">
        <f>((E71)/((C71+V71)/2))*1000</f>
        <v>13.12407721332094</v>
      </c>
      <c r="Y71" s="10">
        <f>((R71)/((C71+V71)/2))*1000</f>
        <v>6.01520205610543</v>
      </c>
      <c r="Z71" s="10">
        <f>((G71-H71)/((C71+V71)/2))*1000</f>
        <v>3.390386613441242</v>
      </c>
      <c r="AA71" s="10">
        <f>((J71-K71)/((C71+V71)/2))*1000</f>
        <v>3.281019303330235</v>
      </c>
      <c r="AB71" s="10">
        <f>((M71-N71)/((C71+V71)/2))*1000</f>
        <v>-0.656203860666047</v>
      </c>
      <c r="AC71" s="10">
        <f>((F71)/((C71+V71)/2))*1000</f>
        <v>-7.983813638103571</v>
      </c>
      <c r="AD71" s="10">
        <f>((T71)/((C71+V71)/2))*1000</f>
        <v>-1.968611581998141</v>
      </c>
    </row>
    <row r="72" spans="1:30" ht="12">
      <c r="A72" s="12">
        <v>47014</v>
      </c>
      <c r="B72" s="1" t="s">
        <v>99</v>
      </c>
      <c r="C72" s="1">
        <v>89729</v>
      </c>
      <c r="D72" s="1">
        <v>519</v>
      </c>
      <c r="E72" s="1">
        <v>1215</v>
      </c>
      <c r="F72" s="1">
        <v>-696</v>
      </c>
      <c r="G72" s="1">
        <v>1961</v>
      </c>
      <c r="H72" s="1">
        <v>1637</v>
      </c>
      <c r="I72" s="1">
        <v>324</v>
      </c>
      <c r="J72" s="1">
        <v>546</v>
      </c>
      <c r="K72" s="1">
        <v>195</v>
      </c>
      <c r="L72" s="1">
        <v>351</v>
      </c>
      <c r="M72" s="1">
        <v>52</v>
      </c>
      <c r="N72" s="1">
        <v>270</v>
      </c>
      <c r="O72" s="1">
        <v>-218</v>
      </c>
      <c r="P72" s="1">
        <v>2559</v>
      </c>
      <c r="Q72" s="1">
        <v>2102</v>
      </c>
      <c r="R72" s="1">
        <v>457</v>
      </c>
      <c r="S72" s="1">
        <v>0</v>
      </c>
      <c r="T72" s="1">
        <v>-239</v>
      </c>
      <c r="U72" s="1">
        <v>3</v>
      </c>
      <c r="V72" s="1">
        <v>89493</v>
      </c>
      <c r="W72" s="10">
        <f>((D72)/((C72+V72)/2))*1000</f>
        <v>5.791699679726819</v>
      </c>
      <c r="X72" s="10">
        <f>((E72)/((C72+V72)/2))*1000</f>
        <v>13.558603296470299</v>
      </c>
      <c r="Y72" s="10">
        <f>((R72)/((C72+V72)/2))*1000</f>
        <v>5.099820334557141</v>
      </c>
      <c r="Z72" s="10">
        <f>((G72-H72)/((C72+V72)/2))*1000</f>
        <v>3.6156275457254132</v>
      </c>
      <c r="AA72" s="10">
        <f>((J72-K72)/((C72+V72)/2))*1000</f>
        <v>3.916929841202531</v>
      </c>
      <c r="AB72" s="10">
        <f>((M72-N72)/((C72+V72)/2))*1000</f>
        <v>-2.4327370523708023</v>
      </c>
      <c r="AC72" s="10">
        <f>((F72)/((C72+V72)/2))*1000</f>
        <v>-7.76690361674348</v>
      </c>
      <c r="AD72" s="10">
        <f>((T72)/((C72+V72)/2))*1000</f>
        <v>-2.6670832821863386</v>
      </c>
    </row>
    <row r="73" spans="1:30" ht="12">
      <c r="A73" s="12">
        <v>47016</v>
      </c>
      <c r="B73" s="1" t="s">
        <v>100</v>
      </c>
      <c r="C73" s="1">
        <v>8792</v>
      </c>
      <c r="D73" s="1">
        <v>45</v>
      </c>
      <c r="E73" s="1">
        <v>103</v>
      </c>
      <c r="F73" s="1">
        <v>-58</v>
      </c>
      <c r="G73" s="1">
        <v>312</v>
      </c>
      <c r="H73" s="1">
        <v>242</v>
      </c>
      <c r="I73" s="1">
        <v>70</v>
      </c>
      <c r="J73" s="1">
        <v>23</v>
      </c>
      <c r="K73" s="1">
        <v>20</v>
      </c>
      <c r="L73" s="1">
        <v>3</v>
      </c>
      <c r="M73" s="1">
        <v>2</v>
      </c>
      <c r="N73" s="1">
        <v>23</v>
      </c>
      <c r="O73" s="1">
        <v>-21</v>
      </c>
      <c r="P73" s="1">
        <v>337</v>
      </c>
      <c r="Q73" s="1">
        <v>285</v>
      </c>
      <c r="R73" s="1">
        <v>52</v>
      </c>
      <c r="S73" s="1">
        <v>0</v>
      </c>
      <c r="T73" s="1">
        <v>-6</v>
      </c>
      <c r="U73" s="1">
        <v>9</v>
      </c>
      <c r="V73" s="1">
        <v>8795</v>
      </c>
      <c r="W73" s="10">
        <f>((D73)/((C73+V73)/2))*1000</f>
        <v>5.117416273383749</v>
      </c>
      <c r="X73" s="10">
        <f>((E73)/((C73+V73)/2))*1000</f>
        <v>11.71319724796725</v>
      </c>
      <c r="Y73" s="10">
        <f>((R73)/((C73+V73)/2))*1000</f>
        <v>5.913458804798999</v>
      </c>
      <c r="Z73" s="10">
        <f>((G73-H73)/((C73+V73)/2))*1000</f>
        <v>7.960425314152499</v>
      </c>
      <c r="AA73" s="10">
        <f>((J73-K73)/((C73+V73)/2))*1000</f>
        <v>0.34116108489224994</v>
      </c>
      <c r="AB73" s="10">
        <f>((M73-N73)/((C73+V73)/2))*1000</f>
        <v>-2.38812759424575</v>
      </c>
      <c r="AC73" s="10">
        <f>((F73)/((C73+V73)/2))*1000</f>
        <v>-6.595780974583499</v>
      </c>
      <c r="AD73" s="10">
        <f>((T73)/((C73+V73)/2))*1000</f>
        <v>-0.6823221697844999</v>
      </c>
    </row>
    <row r="74" spans="1:30" ht="12">
      <c r="A74" s="12">
        <v>47017</v>
      </c>
      <c r="B74" s="1" t="s">
        <v>101</v>
      </c>
      <c r="C74" s="1">
        <v>26924</v>
      </c>
      <c r="D74" s="1">
        <v>194</v>
      </c>
      <c r="E74" s="1">
        <v>303</v>
      </c>
      <c r="F74" s="1">
        <v>-109</v>
      </c>
      <c r="G74" s="1">
        <v>812</v>
      </c>
      <c r="H74" s="1">
        <v>788</v>
      </c>
      <c r="I74" s="1">
        <v>24</v>
      </c>
      <c r="J74" s="1">
        <v>137</v>
      </c>
      <c r="K74" s="1">
        <v>34</v>
      </c>
      <c r="L74" s="1">
        <v>103</v>
      </c>
      <c r="M74" s="1">
        <v>46</v>
      </c>
      <c r="N74" s="1">
        <v>115</v>
      </c>
      <c r="O74" s="1">
        <v>-69</v>
      </c>
      <c r="P74" s="1">
        <v>995</v>
      </c>
      <c r="Q74" s="1">
        <v>937</v>
      </c>
      <c r="R74" s="1">
        <v>58</v>
      </c>
      <c r="S74" s="1">
        <v>0</v>
      </c>
      <c r="T74" s="1">
        <v>-51</v>
      </c>
      <c r="U74" s="1">
        <v>-78</v>
      </c>
      <c r="V74" s="1">
        <v>26795</v>
      </c>
      <c r="W74" s="10">
        <f>((D74)/((C74+V74)/2))*1000</f>
        <v>7.222770341964669</v>
      </c>
      <c r="X74" s="10">
        <f>((E74)/((C74+V74)/2))*1000</f>
        <v>11.280924812449971</v>
      </c>
      <c r="Y74" s="10">
        <f>((R74)/((C74+V74)/2))*1000</f>
        <v>2.159384947597684</v>
      </c>
      <c r="Z74" s="10">
        <f>((G74-H74)/((C74+V74)/2))*1000</f>
        <v>0.8935385990059383</v>
      </c>
      <c r="AA74" s="10">
        <f>((J74-K74)/((C74+V74)/2))*1000</f>
        <v>3.834769820733819</v>
      </c>
      <c r="AB74" s="10">
        <f>((M74-N74)/((C74+V74)/2))*1000</f>
        <v>-2.568923472142073</v>
      </c>
      <c r="AC74" s="10">
        <f>((F74)/((C74+V74)/2))*1000</f>
        <v>-4.058154470485303</v>
      </c>
      <c r="AD74" s="10">
        <f>((T74)/((C74+V74)/2))*1000</f>
        <v>-1.898769522887619</v>
      </c>
    </row>
    <row r="75" spans="1:30" ht="12">
      <c r="A75" s="12">
        <v>47018</v>
      </c>
      <c r="B75" s="1" t="s">
        <v>102</v>
      </c>
      <c r="C75" s="1">
        <v>1444</v>
      </c>
      <c r="D75" s="1">
        <v>9</v>
      </c>
      <c r="E75" s="1">
        <v>22</v>
      </c>
      <c r="F75" s="1">
        <v>-13</v>
      </c>
      <c r="G75" s="1">
        <v>60</v>
      </c>
      <c r="H75" s="1">
        <v>61</v>
      </c>
      <c r="I75" s="1">
        <v>-1</v>
      </c>
      <c r="J75" s="1">
        <v>6</v>
      </c>
      <c r="K75" s="1">
        <v>5</v>
      </c>
      <c r="L75" s="1">
        <v>1</v>
      </c>
      <c r="M75" s="1">
        <v>2</v>
      </c>
      <c r="N75" s="1">
        <v>11</v>
      </c>
      <c r="O75" s="1">
        <v>-9</v>
      </c>
      <c r="P75" s="1">
        <v>68</v>
      </c>
      <c r="Q75" s="1">
        <v>77</v>
      </c>
      <c r="R75" s="1">
        <v>-9</v>
      </c>
      <c r="S75" s="1">
        <v>0</v>
      </c>
      <c r="T75" s="1">
        <v>-22</v>
      </c>
      <c r="U75" s="1">
        <v>24</v>
      </c>
      <c r="V75" s="1">
        <v>1446</v>
      </c>
      <c r="W75" s="10">
        <f>((D75)/((C75+V75)/2))*1000</f>
        <v>6.228373702422146</v>
      </c>
      <c r="X75" s="10">
        <f>((E75)/((C75+V75)/2))*1000</f>
        <v>15.22491349480969</v>
      </c>
      <c r="Y75" s="10">
        <f>((R75)/((C75+V75)/2))*1000</f>
        <v>-6.228373702422146</v>
      </c>
      <c r="Z75" s="10">
        <f>((G75-H75)/((C75+V75)/2))*1000</f>
        <v>-0.6920415224913494</v>
      </c>
      <c r="AA75" s="10">
        <f>((J75-K75)/((C75+V75)/2))*1000</f>
        <v>0.6920415224913494</v>
      </c>
      <c r="AB75" s="10">
        <f>((M75-N75)/((C75+V75)/2))*1000</f>
        <v>-6.228373702422146</v>
      </c>
      <c r="AC75" s="10">
        <f>((F75)/((C75+V75)/2))*1000</f>
        <v>-8.996539792387544</v>
      </c>
      <c r="AD75" s="10">
        <f>((T75)/((C75+V75)/2))*1000</f>
        <v>-15.22491349480969</v>
      </c>
    </row>
    <row r="76" spans="1:30" ht="12">
      <c r="A76" s="12">
        <v>47020</v>
      </c>
      <c r="B76" s="1" t="s">
        <v>103</v>
      </c>
      <c r="C76" s="1">
        <v>11664</v>
      </c>
      <c r="D76" s="1">
        <v>84</v>
      </c>
      <c r="E76" s="1">
        <v>154</v>
      </c>
      <c r="F76" s="1">
        <v>-70</v>
      </c>
      <c r="G76" s="1">
        <v>466</v>
      </c>
      <c r="H76" s="1">
        <v>350</v>
      </c>
      <c r="I76" s="1">
        <v>116</v>
      </c>
      <c r="J76" s="1">
        <v>50</v>
      </c>
      <c r="K76" s="1">
        <v>39</v>
      </c>
      <c r="L76" s="1">
        <v>11</v>
      </c>
      <c r="M76" s="1">
        <v>5</v>
      </c>
      <c r="N76" s="1">
        <v>25</v>
      </c>
      <c r="O76" s="1">
        <v>-20</v>
      </c>
      <c r="P76" s="1">
        <v>521</v>
      </c>
      <c r="Q76" s="1">
        <v>414</v>
      </c>
      <c r="R76" s="1">
        <v>107</v>
      </c>
      <c r="S76" s="1">
        <v>0</v>
      </c>
      <c r="T76" s="1">
        <v>37</v>
      </c>
      <c r="U76" s="1">
        <v>41</v>
      </c>
      <c r="V76" s="1">
        <v>11742</v>
      </c>
      <c r="W76" s="10">
        <f>((D76)/((C76+V76)/2))*1000</f>
        <v>7.177646757241733</v>
      </c>
      <c r="X76" s="10">
        <f>((E76)/((C76+V76)/2))*1000</f>
        <v>13.159019054943178</v>
      </c>
      <c r="Y76" s="10">
        <f>((R76)/((C76+V76)/2))*1000</f>
        <v>9.142954797915063</v>
      </c>
      <c r="Z76" s="10">
        <f>((G76-H76)/((C76+V76)/2))*1000</f>
        <v>9.911988379048108</v>
      </c>
      <c r="AA76" s="10">
        <f>((J76-K76)/((C76+V76)/2))*1000</f>
        <v>0.9399299324959411</v>
      </c>
      <c r="AB76" s="10">
        <f>((M76-N76)/((C76+V76)/2))*1000</f>
        <v>-1.708963513628984</v>
      </c>
      <c r="AC76" s="10">
        <f>((F76)/((C76+V76)/2))*1000</f>
        <v>-5.981372297701443</v>
      </c>
      <c r="AD76" s="10">
        <f>((T76)/((C76+V76)/2))*1000</f>
        <v>3.1615825002136204</v>
      </c>
    </row>
    <row r="77" spans="1:30" ht="12">
      <c r="A77" s="12">
        <v>47021</v>
      </c>
      <c r="B77" s="1" t="s">
        <v>104</v>
      </c>
      <c r="C77" s="1">
        <v>5612</v>
      </c>
      <c r="D77" s="1">
        <v>25</v>
      </c>
      <c r="E77" s="1">
        <v>69</v>
      </c>
      <c r="F77" s="1">
        <v>-44</v>
      </c>
      <c r="G77" s="1">
        <v>274</v>
      </c>
      <c r="H77" s="1">
        <v>235</v>
      </c>
      <c r="I77" s="1">
        <v>39</v>
      </c>
      <c r="J77" s="1">
        <v>20</v>
      </c>
      <c r="K77" s="1">
        <v>15</v>
      </c>
      <c r="L77" s="1">
        <v>5</v>
      </c>
      <c r="M77" s="1">
        <v>5</v>
      </c>
      <c r="N77" s="1">
        <v>15</v>
      </c>
      <c r="O77" s="1">
        <v>-10</v>
      </c>
      <c r="P77" s="1">
        <v>299</v>
      </c>
      <c r="Q77" s="1">
        <v>265</v>
      </c>
      <c r="R77" s="1">
        <v>34</v>
      </c>
      <c r="S77" s="1">
        <v>0</v>
      </c>
      <c r="T77" s="1">
        <v>-10</v>
      </c>
      <c r="U77" s="1">
        <v>7</v>
      </c>
      <c r="V77" s="1">
        <v>5609</v>
      </c>
      <c r="W77" s="10">
        <f>((D77)/((C77+V77)/2))*1000</f>
        <v>4.455930843953301</v>
      </c>
      <c r="X77" s="10">
        <f>((E77)/((C77+V77)/2))*1000</f>
        <v>12.298369129311114</v>
      </c>
      <c r="Y77" s="10">
        <f>((R77)/((C77+V77)/2))*1000</f>
        <v>6.060065947776491</v>
      </c>
      <c r="Z77" s="10">
        <f>((G77-H77)/((C77+V77)/2))*1000</f>
        <v>6.951252116567151</v>
      </c>
      <c r="AA77" s="10">
        <f>((J77-K77)/((C77+V77)/2))*1000</f>
        <v>0.8911861687906604</v>
      </c>
      <c r="AB77" s="10">
        <f>((M77-N77)/((C77+V77)/2))*1000</f>
        <v>-1.7823723375813207</v>
      </c>
      <c r="AC77" s="10">
        <f>((F77)/((C77+V77)/2))*1000</f>
        <v>-7.842438285357811</v>
      </c>
      <c r="AD77" s="10">
        <f>((T77)/((C77+V77)/2))*1000</f>
        <v>-1.7823723375813207</v>
      </c>
    </row>
    <row r="78" spans="1:30" ht="12">
      <c r="A78" s="11">
        <v>47024</v>
      </c>
      <c r="B78" s="1" t="s">
        <v>105</v>
      </c>
      <c r="C78" s="1">
        <v>7709</v>
      </c>
      <c r="D78" s="1">
        <v>26</v>
      </c>
      <c r="E78" s="1">
        <v>177</v>
      </c>
      <c r="F78" s="1">
        <v>-151</v>
      </c>
      <c r="G78" s="1">
        <v>247</v>
      </c>
      <c r="H78" s="1">
        <v>186</v>
      </c>
      <c r="I78" s="1">
        <v>61</v>
      </c>
      <c r="J78" s="1">
        <v>53</v>
      </c>
      <c r="K78" s="1">
        <v>17</v>
      </c>
      <c r="L78" s="1">
        <v>36</v>
      </c>
      <c r="M78" s="1">
        <v>12</v>
      </c>
      <c r="N78" s="1">
        <v>23</v>
      </c>
      <c r="O78" s="1">
        <v>-11</v>
      </c>
      <c r="P78" s="1">
        <v>312</v>
      </c>
      <c r="Q78" s="1">
        <v>226</v>
      </c>
      <c r="R78" s="1">
        <v>86</v>
      </c>
      <c r="S78" s="1">
        <v>0</v>
      </c>
      <c r="T78" s="1">
        <v>-65</v>
      </c>
      <c r="U78" s="1">
        <v>27</v>
      </c>
      <c r="V78" s="1">
        <v>7671</v>
      </c>
      <c r="W78" s="10">
        <f>((D78)/((C78+V78)/2))*1000</f>
        <v>3.3810143042912872</v>
      </c>
      <c r="X78" s="10">
        <f>((E78)/((C78+V78)/2))*1000</f>
        <v>23.016905071521457</v>
      </c>
      <c r="Y78" s="10">
        <f>((R78)/((C78+V78)/2))*1000</f>
        <v>11.183355006501952</v>
      </c>
      <c r="Z78" s="10">
        <f>((G78-H78)/((C78+V78)/2))*1000</f>
        <v>7.932379713914174</v>
      </c>
      <c r="AA78" s="10">
        <f>((J78-K78)/((C78+V78)/2))*1000</f>
        <v>4.6814044213263974</v>
      </c>
      <c r="AB78" s="10">
        <f>((M78-N78)/((C78+V78)/2))*1000</f>
        <v>-1.4304291287386215</v>
      </c>
      <c r="AC78" s="10">
        <f>((F78)/((C78+V78)/2))*1000</f>
        <v>-19.63589076723017</v>
      </c>
      <c r="AD78" s="10">
        <f>((T78)/((C78+V78)/2))*1000</f>
        <v>-8.45253576072822</v>
      </c>
    </row>
    <row r="79" spans="2:30" ht="12">
      <c r="B79" s="7" t="s">
        <v>106</v>
      </c>
      <c r="C79" s="7">
        <v>998431</v>
      </c>
      <c r="D79" s="7">
        <v>6395</v>
      </c>
      <c r="E79" s="7">
        <v>12072</v>
      </c>
      <c r="F79" s="7">
        <v>-5677</v>
      </c>
      <c r="G79" s="7">
        <v>26471</v>
      </c>
      <c r="H79" s="7">
        <v>26986</v>
      </c>
      <c r="I79" s="7">
        <v>-515</v>
      </c>
      <c r="J79" s="7">
        <v>6926</v>
      </c>
      <c r="K79" s="7">
        <v>2472</v>
      </c>
      <c r="L79" s="7">
        <v>4454</v>
      </c>
      <c r="M79" s="7">
        <v>2012</v>
      </c>
      <c r="N79" s="7">
        <v>3884</v>
      </c>
      <c r="O79" s="7">
        <v>-1872</v>
      </c>
      <c r="P79" s="7">
        <v>35409</v>
      </c>
      <c r="Q79" s="7">
        <v>33342</v>
      </c>
      <c r="R79" s="7">
        <v>2067</v>
      </c>
      <c r="S79" s="7">
        <v>0</v>
      </c>
      <c r="T79" s="7">
        <v>-3610</v>
      </c>
      <c r="U79" s="7">
        <v>-7561</v>
      </c>
      <c r="V79" s="7">
        <v>987260</v>
      </c>
      <c r="W79" s="8">
        <f>((D79)/((C79+V79)/2))*1000</f>
        <v>6.441082726365784</v>
      </c>
      <c r="X79" s="8">
        <f>((E79)/((C79+V79)/2))*1000</f>
        <v>12.158991504720523</v>
      </c>
      <c r="Y79" s="8">
        <f>((R79)/((C79+V79)/2))*1000</f>
        <v>2.081894917185</v>
      </c>
      <c r="Z79" s="8">
        <f>((G79-H79)/((C79+V79)/2))*1000</f>
        <v>-0.51871111869873</v>
      </c>
      <c r="AA79" s="8">
        <f>((J79-K79)/((C79+V79)/2))*1000</f>
        <v>4.48609577220222</v>
      </c>
      <c r="AB79" s="8">
        <f>((M79-N79)/((C79+V79)/2))*1000</f>
        <v>-1.8854897363184908</v>
      </c>
      <c r="AC79" s="8">
        <f>((F79)/((C79+V79)/2))*1000</f>
        <v>-5.717908778354739</v>
      </c>
      <c r="AD79" s="8">
        <f>((T79)/((C79+V79)/2))*1000</f>
        <v>-3.636013861169739</v>
      </c>
    </row>
    <row r="80" spans="1:30" ht="12">
      <c r="A80" s="11">
        <v>48001</v>
      </c>
      <c r="B80" s="1" t="s">
        <v>107</v>
      </c>
      <c r="C80" s="1">
        <v>25323</v>
      </c>
      <c r="D80" s="1">
        <v>157</v>
      </c>
      <c r="E80" s="1">
        <v>299</v>
      </c>
      <c r="F80" s="1">
        <v>-142</v>
      </c>
      <c r="G80" s="1">
        <v>848</v>
      </c>
      <c r="H80" s="1">
        <v>772</v>
      </c>
      <c r="I80" s="1">
        <v>76</v>
      </c>
      <c r="J80" s="1">
        <v>132</v>
      </c>
      <c r="K80" s="1">
        <v>44</v>
      </c>
      <c r="L80" s="1">
        <v>88</v>
      </c>
      <c r="M80" s="1">
        <v>3</v>
      </c>
      <c r="N80" s="1">
        <v>51</v>
      </c>
      <c r="O80" s="1">
        <v>-48</v>
      </c>
      <c r="P80" s="1">
        <v>983</v>
      </c>
      <c r="Q80" s="1">
        <v>867</v>
      </c>
      <c r="R80" s="1">
        <v>116</v>
      </c>
      <c r="S80" s="1">
        <v>0</v>
      </c>
      <c r="T80" s="1">
        <v>-26</v>
      </c>
      <c r="U80" s="1">
        <v>17</v>
      </c>
      <c r="V80" s="1">
        <v>25314</v>
      </c>
      <c r="W80" s="10">
        <f>((D80)/((C80+V80)/2))*1000</f>
        <v>6.200999269309004</v>
      </c>
      <c r="X80" s="10">
        <f>((E80)/((C80+V80)/2))*1000</f>
        <v>11.809546379129886</v>
      </c>
      <c r="Y80" s="10">
        <f>((R80)/((C80+V80)/2))*1000</f>
        <v>4.581630033374806</v>
      </c>
      <c r="Z80" s="10">
        <f>((G80-H80)/((C80+V80)/2))*1000</f>
        <v>3.0017576080731483</v>
      </c>
      <c r="AA80" s="10">
        <f>((J80-K80)/((C80+V80)/2))*1000</f>
        <v>3.475719335663645</v>
      </c>
      <c r="AB80" s="10">
        <f>((M80-N80)/((C80+V80)/2))*1000</f>
        <v>-1.8958469103619884</v>
      </c>
      <c r="AC80" s="10">
        <f>((F80)/((C80+V80)/2))*1000</f>
        <v>-5.608547109820882</v>
      </c>
      <c r="AD80" s="10">
        <f>((T80)/((C80+V80)/2))*1000</f>
        <v>-1.0269170764460769</v>
      </c>
    </row>
    <row r="81" spans="1:30" ht="12">
      <c r="A81" s="11">
        <v>48002</v>
      </c>
      <c r="B81" s="1" t="s">
        <v>108</v>
      </c>
      <c r="C81" s="1">
        <v>10870</v>
      </c>
      <c r="D81" s="1">
        <v>81</v>
      </c>
      <c r="E81" s="1">
        <v>117</v>
      </c>
      <c r="F81" s="1">
        <v>-36</v>
      </c>
      <c r="G81" s="1">
        <v>246</v>
      </c>
      <c r="H81" s="1">
        <v>262</v>
      </c>
      <c r="I81" s="1">
        <v>-16</v>
      </c>
      <c r="J81" s="1">
        <v>82</v>
      </c>
      <c r="K81" s="1">
        <v>13</v>
      </c>
      <c r="L81" s="1">
        <v>69</v>
      </c>
      <c r="M81" s="1">
        <v>2</v>
      </c>
      <c r="N81" s="1">
        <v>12</v>
      </c>
      <c r="O81" s="1">
        <v>-10</v>
      </c>
      <c r="P81" s="1">
        <v>330</v>
      </c>
      <c r="Q81" s="1">
        <v>287</v>
      </c>
      <c r="R81" s="1">
        <v>43</v>
      </c>
      <c r="S81" s="1">
        <v>0</v>
      </c>
      <c r="T81" s="1">
        <v>7</v>
      </c>
      <c r="U81" s="1">
        <v>7</v>
      </c>
      <c r="V81" s="1">
        <v>10884</v>
      </c>
      <c r="W81" s="10">
        <f>((D81)/((C81+V81)/2))*1000</f>
        <v>7.446906316079802</v>
      </c>
      <c r="X81" s="10">
        <f>((E81)/((C81+V81)/2))*1000</f>
        <v>10.756642456559714</v>
      </c>
      <c r="Y81" s="10">
        <f>((R81)/((C81+V81)/2))*1000</f>
        <v>3.953295945573228</v>
      </c>
      <c r="Z81" s="10">
        <f>((G81-H81)/((C81+V81)/2))*1000</f>
        <v>-1.4709938402132943</v>
      </c>
      <c r="AA81" s="10">
        <f>((J81-K81)/((C81+V81)/2))*1000</f>
        <v>6.34366093591983</v>
      </c>
      <c r="AB81" s="10">
        <f>((M81-N81)/((C81+V81)/2))*1000</f>
        <v>-0.9193711501333087</v>
      </c>
      <c r="AC81" s="10">
        <f>((F81)/((C81+V81)/2))*1000</f>
        <v>-3.3097361404799117</v>
      </c>
      <c r="AD81" s="10">
        <f>((T81)/((C81+V81)/2))*1000</f>
        <v>0.6435598050933161</v>
      </c>
    </row>
    <row r="82" spans="1:30" ht="12">
      <c r="A82" s="11">
        <v>48054</v>
      </c>
      <c r="B82" s="1" t="s">
        <v>109</v>
      </c>
      <c r="C82" s="1">
        <v>11953</v>
      </c>
      <c r="D82" s="1">
        <v>70</v>
      </c>
      <c r="E82" s="1">
        <v>136</v>
      </c>
      <c r="F82" s="1">
        <v>-66</v>
      </c>
      <c r="G82" s="1">
        <v>268</v>
      </c>
      <c r="H82" s="1">
        <v>248</v>
      </c>
      <c r="I82" s="1">
        <v>20</v>
      </c>
      <c r="J82" s="1">
        <v>55</v>
      </c>
      <c r="K82" s="1">
        <v>29</v>
      </c>
      <c r="L82" s="1">
        <v>26</v>
      </c>
      <c r="M82" s="1">
        <v>2</v>
      </c>
      <c r="N82" s="1">
        <v>24</v>
      </c>
      <c r="O82" s="1">
        <v>-22</v>
      </c>
      <c r="P82" s="1">
        <v>325</v>
      </c>
      <c r="Q82" s="1">
        <v>301</v>
      </c>
      <c r="R82" s="1">
        <v>24</v>
      </c>
      <c r="S82" s="1">
        <v>0</v>
      </c>
      <c r="T82" s="1">
        <v>-42</v>
      </c>
      <c r="U82" s="1">
        <v>-5</v>
      </c>
      <c r="V82" s="1">
        <v>11906</v>
      </c>
      <c r="W82" s="10">
        <f>((D82)/((C82+V82)/2))*1000</f>
        <v>5.867806697682217</v>
      </c>
      <c r="X82" s="10">
        <f>((E82)/((C82+V82)/2))*1000</f>
        <v>11.400310155496879</v>
      </c>
      <c r="Y82" s="10">
        <f>((R82)/((C82+V82)/2))*1000</f>
        <v>2.0118194392053312</v>
      </c>
      <c r="Z82" s="10">
        <f>((G82-H82)/((C82+V82)/2))*1000</f>
        <v>1.6765161993377762</v>
      </c>
      <c r="AA82" s="10">
        <f>((J82-K82)/((C82+V82)/2))*1000</f>
        <v>2.179471059139109</v>
      </c>
      <c r="AB82" s="10">
        <f>((M82-N82)/((C82+V82)/2))*1000</f>
        <v>-1.8441678192715536</v>
      </c>
      <c r="AC82" s="10">
        <f>((F82)/((C82+V82)/2))*1000</f>
        <v>-5.532503457814661</v>
      </c>
      <c r="AD82" s="10">
        <f>((T82)/((C82+V82)/2))*1000</f>
        <v>-3.52068401860933</v>
      </c>
    </row>
    <row r="83" spans="1:30" ht="12">
      <c r="A83" s="11">
        <v>48004</v>
      </c>
      <c r="B83" s="1" t="s">
        <v>110</v>
      </c>
      <c r="C83" s="1">
        <v>18207</v>
      </c>
      <c r="D83" s="1">
        <v>129</v>
      </c>
      <c r="E83" s="1">
        <v>240</v>
      </c>
      <c r="F83" s="1">
        <v>-111</v>
      </c>
      <c r="G83" s="1">
        <v>500</v>
      </c>
      <c r="H83" s="1">
        <v>425</v>
      </c>
      <c r="I83" s="1">
        <v>75</v>
      </c>
      <c r="J83" s="1">
        <v>93</v>
      </c>
      <c r="K83" s="1">
        <v>40</v>
      </c>
      <c r="L83" s="1">
        <v>53</v>
      </c>
      <c r="M83" s="1">
        <v>4</v>
      </c>
      <c r="N83" s="1">
        <v>29</v>
      </c>
      <c r="O83" s="1">
        <v>-25</v>
      </c>
      <c r="P83" s="1">
        <v>597</v>
      </c>
      <c r="Q83" s="1">
        <v>494</v>
      </c>
      <c r="R83" s="1">
        <v>103</v>
      </c>
      <c r="S83" s="1">
        <v>0</v>
      </c>
      <c r="T83" s="1">
        <v>-8</v>
      </c>
      <c r="U83" s="1">
        <v>-15</v>
      </c>
      <c r="V83" s="1">
        <v>18184</v>
      </c>
      <c r="W83" s="10">
        <f>((D83)/((C83+V83)/2))*1000</f>
        <v>7.089665027067132</v>
      </c>
      <c r="X83" s="10">
        <f>((E83)/((C83+V83)/2))*1000</f>
        <v>13.190074468962106</v>
      </c>
      <c r="Y83" s="10">
        <f>((R83)/((C83+V83)/2))*1000</f>
        <v>5.66074029292957</v>
      </c>
      <c r="Z83" s="10">
        <f>((G83-H83)/((C83+V83)/2))*1000</f>
        <v>4.121898271550658</v>
      </c>
      <c r="AA83" s="10">
        <f>((J83-K83)/((C83+V83)/2))*1000</f>
        <v>2.9128081118957985</v>
      </c>
      <c r="AB83" s="10">
        <f>((M83-N83)/((C83+V83)/2))*1000</f>
        <v>-1.373966090516886</v>
      </c>
      <c r="AC83" s="10">
        <f>((F83)/((C83+V83)/2))*1000</f>
        <v>-6.100409441894974</v>
      </c>
      <c r="AD83" s="10">
        <f>((T83)/((C83+V83)/2))*1000</f>
        <v>-0.43966914896540354</v>
      </c>
    </row>
    <row r="84" spans="1:30" ht="12">
      <c r="A84" s="11">
        <v>48005</v>
      </c>
      <c r="B84" s="1" t="s">
        <v>111</v>
      </c>
      <c r="C84" s="1">
        <v>18420</v>
      </c>
      <c r="D84" s="1">
        <v>130</v>
      </c>
      <c r="E84" s="1">
        <v>186</v>
      </c>
      <c r="F84" s="1">
        <v>-56</v>
      </c>
      <c r="G84" s="1">
        <v>562</v>
      </c>
      <c r="H84" s="1">
        <v>596</v>
      </c>
      <c r="I84" s="1">
        <v>-34</v>
      </c>
      <c r="J84" s="1">
        <v>69</v>
      </c>
      <c r="K84" s="1">
        <v>53</v>
      </c>
      <c r="L84" s="1">
        <v>16</v>
      </c>
      <c r="M84" s="1">
        <v>4</v>
      </c>
      <c r="N84" s="1">
        <v>38</v>
      </c>
      <c r="O84" s="1">
        <v>-34</v>
      </c>
      <c r="P84" s="1">
        <v>635</v>
      </c>
      <c r="Q84" s="1">
        <v>687</v>
      </c>
      <c r="R84" s="1">
        <v>-52</v>
      </c>
      <c r="S84" s="1">
        <v>0</v>
      </c>
      <c r="T84" s="1">
        <v>-108</v>
      </c>
      <c r="U84" s="1">
        <v>-271</v>
      </c>
      <c r="V84" s="1">
        <v>18041</v>
      </c>
      <c r="W84" s="10">
        <f>((D84)/((C84+V84)/2))*1000</f>
        <v>7.130906996516826</v>
      </c>
      <c r="X84" s="10">
        <f>((E84)/((C84+V84)/2))*1000</f>
        <v>10.202682318093304</v>
      </c>
      <c r="Y84" s="10">
        <f>((R84)/((C84+V84)/2))*1000</f>
        <v>-2.8523627986067304</v>
      </c>
      <c r="Z84" s="10">
        <f>((G84-H84)/((C84+V84)/2))*1000</f>
        <v>-1.8650064452428623</v>
      </c>
      <c r="AA84" s="10">
        <f>((J84-K84)/((C84+V84)/2))*1000</f>
        <v>0.877650091878994</v>
      </c>
      <c r="AB84" s="10">
        <f>((M84-N84)/((C84+V84)/2))*1000</f>
        <v>-1.8650064452428623</v>
      </c>
      <c r="AC84" s="10">
        <f>((F84)/((C84+V84)/2))*1000</f>
        <v>-3.071775321576479</v>
      </c>
      <c r="AD84" s="10">
        <f>((T84)/((C84+V84)/2))*1000</f>
        <v>-5.924138120183209</v>
      </c>
    </row>
    <row r="85" spans="1:30" ht="12">
      <c r="A85" s="11">
        <v>48006</v>
      </c>
      <c r="B85" s="1" t="s">
        <v>112</v>
      </c>
      <c r="C85" s="1">
        <v>47871</v>
      </c>
      <c r="D85" s="1">
        <v>313</v>
      </c>
      <c r="E85" s="1">
        <v>440</v>
      </c>
      <c r="F85" s="1">
        <v>-127</v>
      </c>
      <c r="G85" s="1">
        <v>1429</v>
      </c>
      <c r="H85" s="1">
        <v>1371</v>
      </c>
      <c r="I85" s="1">
        <v>58</v>
      </c>
      <c r="J85" s="1">
        <v>330</v>
      </c>
      <c r="K85" s="1">
        <v>119</v>
      </c>
      <c r="L85" s="1">
        <v>211</v>
      </c>
      <c r="M85" s="1">
        <v>184</v>
      </c>
      <c r="N85" s="1">
        <v>154</v>
      </c>
      <c r="O85" s="1">
        <v>30</v>
      </c>
      <c r="P85" s="1">
        <v>1943</v>
      </c>
      <c r="Q85" s="1">
        <v>1644</v>
      </c>
      <c r="R85" s="1">
        <v>299</v>
      </c>
      <c r="S85" s="1">
        <v>0</v>
      </c>
      <c r="T85" s="1">
        <v>172</v>
      </c>
      <c r="U85" s="1">
        <v>-502</v>
      </c>
      <c r="V85" s="1">
        <v>47541</v>
      </c>
      <c r="W85" s="10">
        <f>((D85)/((C85+V85)/2))*1000</f>
        <v>6.561019578250115</v>
      </c>
      <c r="X85" s="10">
        <f>((E85)/((C85+V85)/2))*1000</f>
        <v>9.223158512556072</v>
      </c>
      <c r="Y85" s="10">
        <f>((R85)/((C85+V85)/2))*1000</f>
        <v>6.2675554437596945</v>
      </c>
      <c r="Z85" s="10">
        <f>((G85-H85)/((C85+V85)/2))*1000</f>
        <v>1.2157799857460276</v>
      </c>
      <c r="AA85" s="10">
        <f>((J85-K85)/((C85+V85)/2))*1000</f>
        <v>4.42292374124848</v>
      </c>
      <c r="AB85" s="10">
        <f>((M85-N85)/((C85+V85)/2))*1000</f>
        <v>0.6288517167651867</v>
      </c>
      <c r="AC85" s="10">
        <f>((F85)/((C85+V85)/2))*1000</f>
        <v>-2.662138934305957</v>
      </c>
      <c r="AD85" s="10">
        <f>((T85)/((C85+V85)/2))*1000</f>
        <v>3.605416509453738</v>
      </c>
    </row>
    <row r="86" spans="1:30" ht="12">
      <c r="A86" s="11">
        <v>48008</v>
      </c>
      <c r="B86" s="1" t="s">
        <v>113</v>
      </c>
      <c r="C86" s="1">
        <v>7856</v>
      </c>
      <c r="D86" s="1">
        <v>53</v>
      </c>
      <c r="E86" s="1">
        <v>84</v>
      </c>
      <c r="F86" s="1">
        <v>-31</v>
      </c>
      <c r="G86" s="1">
        <v>346</v>
      </c>
      <c r="H86" s="1">
        <v>329</v>
      </c>
      <c r="I86" s="1">
        <v>17</v>
      </c>
      <c r="J86" s="1">
        <v>42</v>
      </c>
      <c r="K86" s="1">
        <v>20</v>
      </c>
      <c r="L86" s="1">
        <v>22</v>
      </c>
      <c r="M86" s="1">
        <v>11</v>
      </c>
      <c r="N86" s="1">
        <v>18</v>
      </c>
      <c r="O86" s="1">
        <v>-7</v>
      </c>
      <c r="P86" s="1">
        <v>399</v>
      </c>
      <c r="Q86" s="1">
        <v>367</v>
      </c>
      <c r="R86" s="1">
        <v>32</v>
      </c>
      <c r="S86" s="1">
        <v>0</v>
      </c>
      <c r="T86" s="1">
        <v>1</v>
      </c>
      <c r="U86" s="1">
        <v>24</v>
      </c>
      <c r="V86" s="1">
        <v>7881</v>
      </c>
      <c r="W86" s="10">
        <f>((D86)/((C86+V86)/2))*1000</f>
        <v>6.735718370718688</v>
      </c>
      <c r="X86" s="10">
        <f>((E86)/((C86+V86)/2))*1000</f>
        <v>10.675478172459806</v>
      </c>
      <c r="Y86" s="10">
        <f>((R86)/((C86+V86)/2))*1000</f>
        <v>4.066848827603736</v>
      </c>
      <c r="Z86" s="10">
        <f>((G86-H86)/((C86+V86)/2))*1000</f>
        <v>2.160513439664485</v>
      </c>
      <c r="AA86" s="10">
        <f>((J86-K86)/((C86+V86)/2))*1000</f>
        <v>2.795958568977569</v>
      </c>
      <c r="AB86" s="10">
        <f>((M86-N86)/((C86+V86)/2))*1000</f>
        <v>-0.8896231810383174</v>
      </c>
      <c r="AC86" s="10">
        <f>((F86)/((C86+V86)/2))*1000</f>
        <v>-3.9397598017411197</v>
      </c>
      <c r="AD86" s="10">
        <f>((T86)/((C86+V86)/2))*1000</f>
        <v>0.12708902586261675</v>
      </c>
    </row>
    <row r="87" spans="1:30" ht="12">
      <c r="A87" s="11">
        <v>48010</v>
      </c>
      <c r="B87" s="1" t="s">
        <v>114</v>
      </c>
      <c r="C87" s="1">
        <v>17437</v>
      </c>
      <c r="D87" s="1">
        <v>128</v>
      </c>
      <c r="E87" s="1">
        <v>255</v>
      </c>
      <c r="F87" s="1">
        <v>-127</v>
      </c>
      <c r="G87" s="1">
        <v>453</v>
      </c>
      <c r="H87" s="1">
        <v>394</v>
      </c>
      <c r="I87" s="1">
        <v>59</v>
      </c>
      <c r="J87" s="1">
        <v>99</v>
      </c>
      <c r="K87" s="1">
        <v>45</v>
      </c>
      <c r="L87" s="1">
        <v>54</v>
      </c>
      <c r="M87" s="1">
        <v>50</v>
      </c>
      <c r="N87" s="1">
        <v>91</v>
      </c>
      <c r="O87" s="1">
        <v>-41</v>
      </c>
      <c r="P87" s="1">
        <v>602</v>
      </c>
      <c r="Q87" s="1">
        <v>530</v>
      </c>
      <c r="R87" s="1">
        <v>72</v>
      </c>
      <c r="S87" s="1">
        <v>0</v>
      </c>
      <c r="T87" s="1">
        <v>-55</v>
      </c>
      <c r="U87" s="1">
        <v>-18</v>
      </c>
      <c r="V87" s="1">
        <v>17364</v>
      </c>
      <c r="W87" s="10">
        <f>((D87)/((C87+V87)/2))*1000</f>
        <v>7.356110456596075</v>
      </c>
      <c r="X87" s="10">
        <f>((E87)/((C87+V87)/2))*1000</f>
        <v>14.654751300249993</v>
      </c>
      <c r="Y87" s="10">
        <f>((R87)/((C87+V87)/2))*1000</f>
        <v>4.137812131835292</v>
      </c>
      <c r="Z87" s="10">
        <f>((G87-H87)/((C87+V87)/2))*1000</f>
        <v>3.3907071635872534</v>
      </c>
      <c r="AA87" s="10">
        <f>((J87-K87)/((C87+V87)/2))*1000</f>
        <v>3.103359098876469</v>
      </c>
      <c r="AB87" s="10">
        <f>((M87-N87)/((C87+V87)/2))*1000</f>
        <v>-2.35625413062843</v>
      </c>
      <c r="AC87" s="10">
        <f>((F87)/((C87+V87)/2))*1000</f>
        <v>-7.298640843653918</v>
      </c>
      <c r="AD87" s="10">
        <f>((T87)/((C87+V87)/2))*1000</f>
        <v>-3.160828711818626</v>
      </c>
    </row>
    <row r="88" spans="1:30" ht="12">
      <c r="A88" s="11">
        <v>48011</v>
      </c>
      <c r="B88" s="1" t="s">
        <v>115</v>
      </c>
      <c r="C88" s="1">
        <v>10932</v>
      </c>
      <c r="D88" s="1">
        <v>53</v>
      </c>
      <c r="E88" s="1">
        <v>151</v>
      </c>
      <c r="F88" s="1">
        <v>-98</v>
      </c>
      <c r="G88" s="1">
        <v>338</v>
      </c>
      <c r="H88" s="1">
        <v>341</v>
      </c>
      <c r="I88" s="1">
        <v>-3</v>
      </c>
      <c r="J88" s="1">
        <v>71</v>
      </c>
      <c r="K88" s="1">
        <v>11</v>
      </c>
      <c r="L88" s="1">
        <v>60</v>
      </c>
      <c r="M88" s="1">
        <v>14</v>
      </c>
      <c r="N88" s="1">
        <v>85</v>
      </c>
      <c r="O88" s="1">
        <v>-71</v>
      </c>
      <c r="P88" s="1">
        <v>423</v>
      </c>
      <c r="Q88" s="1">
        <v>437</v>
      </c>
      <c r="R88" s="1">
        <v>-14</v>
      </c>
      <c r="S88" s="1">
        <v>0</v>
      </c>
      <c r="T88" s="1">
        <v>-112</v>
      </c>
      <c r="U88" s="1">
        <v>-26</v>
      </c>
      <c r="V88" s="1">
        <v>10794</v>
      </c>
      <c r="W88" s="10">
        <f>((D88)/((C88+V88)/2))*1000</f>
        <v>4.8789468839178864</v>
      </c>
      <c r="X88" s="10">
        <f>((E88)/((C88+V88)/2))*1000</f>
        <v>13.900395839086809</v>
      </c>
      <c r="Y88" s="10">
        <f>((R88)/((C88+V88)/2))*1000</f>
        <v>-1.288778422166989</v>
      </c>
      <c r="Z88" s="10">
        <f>((G88-H88)/((C88+V88)/2))*1000</f>
        <v>-0.27616680475006905</v>
      </c>
      <c r="AA88" s="10">
        <f>((J88-K88)/((C88+V88)/2))*1000</f>
        <v>5.5233360950013815</v>
      </c>
      <c r="AB88" s="10">
        <f>((M88-N88)/((C88+V88)/2))*1000</f>
        <v>-6.5359477124183005</v>
      </c>
      <c r="AC88" s="10">
        <f>((F88)/((C88+V88)/2))*1000</f>
        <v>-9.021448955168923</v>
      </c>
      <c r="AD88" s="10">
        <f>((T88)/((C88+V88)/2))*1000</f>
        <v>-10.310227377335911</v>
      </c>
    </row>
    <row r="89" spans="1:30" ht="12">
      <c r="A89" s="11">
        <v>48012</v>
      </c>
      <c r="B89" s="1" t="s">
        <v>116</v>
      </c>
      <c r="C89" s="1">
        <v>15632</v>
      </c>
      <c r="D89" s="1">
        <v>90</v>
      </c>
      <c r="E89" s="1">
        <v>215</v>
      </c>
      <c r="F89" s="1">
        <v>-125</v>
      </c>
      <c r="G89" s="1">
        <v>346</v>
      </c>
      <c r="H89" s="1">
        <v>384</v>
      </c>
      <c r="I89" s="1">
        <v>-38</v>
      </c>
      <c r="J89" s="1">
        <v>105</v>
      </c>
      <c r="K89" s="1">
        <v>74</v>
      </c>
      <c r="L89" s="1">
        <v>31</v>
      </c>
      <c r="M89" s="1">
        <v>3</v>
      </c>
      <c r="N89" s="1">
        <v>51</v>
      </c>
      <c r="O89" s="1">
        <v>-48</v>
      </c>
      <c r="P89" s="1">
        <v>454</v>
      </c>
      <c r="Q89" s="1">
        <v>509</v>
      </c>
      <c r="R89" s="1">
        <v>-55</v>
      </c>
      <c r="S89" s="1">
        <v>0</v>
      </c>
      <c r="T89" s="1">
        <v>-180</v>
      </c>
      <c r="U89" s="1">
        <v>31</v>
      </c>
      <c r="V89" s="1">
        <v>15483</v>
      </c>
      <c r="W89" s="10">
        <f>((D89)/((C89+V89)/2))*1000</f>
        <v>5.784991161819058</v>
      </c>
      <c r="X89" s="10">
        <f>((E89)/((C89+V89)/2))*1000</f>
        <v>13.819701108789973</v>
      </c>
      <c r="Y89" s="10">
        <f>((R89)/((C89+V89)/2))*1000</f>
        <v>-3.5352723766672027</v>
      </c>
      <c r="Z89" s="10">
        <f>((G89-H89)/((C89+V89)/2))*1000</f>
        <v>-2.4425518238791577</v>
      </c>
      <c r="AA89" s="10">
        <f>((J89-K89)/((C89+V89)/2))*1000</f>
        <v>1.9926080668487869</v>
      </c>
      <c r="AB89" s="10">
        <f>((M89-N89)/((C89+V89)/2))*1000</f>
        <v>-3.085328619636831</v>
      </c>
      <c r="AC89" s="10">
        <f>((F89)/((C89+V89)/2))*1000</f>
        <v>-8.034709946970914</v>
      </c>
      <c r="AD89" s="10">
        <f>((T89)/((C89+V89)/2))*1000</f>
        <v>-11.569982323638117</v>
      </c>
    </row>
    <row r="90" spans="1:30" ht="12">
      <c r="A90" s="11">
        <v>48013</v>
      </c>
      <c r="B90" s="1" t="s">
        <v>117</v>
      </c>
      <c r="C90" s="1">
        <v>5439</v>
      </c>
      <c r="D90" s="1">
        <v>35</v>
      </c>
      <c r="E90" s="1">
        <v>74</v>
      </c>
      <c r="F90" s="1">
        <v>-39</v>
      </c>
      <c r="G90" s="1">
        <v>190</v>
      </c>
      <c r="H90" s="1">
        <v>163</v>
      </c>
      <c r="I90" s="1">
        <v>27</v>
      </c>
      <c r="J90" s="1">
        <v>53</v>
      </c>
      <c r="K90" s="1">
        <v>12</v>
      </c>
      <c r="L90" s="1">
        <v>41</v>
      </c>
      <c r="M90" s="1">
        <v>2</v>
      </c>
      <c r="N90" s="1">
        <v>40</v>
      </c>
      <c r="O90" s="1">
        <v>-38</v>
      </c>
      <c r="P90" s="1">
        <v>245</v>
      </c>
      <c r="Q90" s="1">
        <v>215</v>
      </c>
      <c r="R90" s="1">
        <v>30</v>
      </c>
      <c r="S90" s="1">
        <v>0</v>
      </c>
      <c r="T90" s="1">
        <v>-9</v>
      </c>
      <c r="U90" s="1">
        <v>13</v>
      </c>
      <c r="V90" s="1">
        <v>5443</v>
      </c>
      <c r="W90" s="10">
        <f>((D90)/((C90+V90)/2))*1000</f>
        <v>6.432641058628929</v>
      </c>
      <c r="X90" s="10">
        <f>((E90)/((C90+V90)/2))*1000</f>
        <v>13.600441095386877</v>
      </c>
      <c r="Y90" s="10">
        <f>((R90)/((C90+V90)/2))*1000</f>
        <v>5.513692335967653</v>
      </c>
      <c r="Z90" s="10">
        <f>((G90-H90)/((C90+V90)/2))*1000</f>
        <v>4.962323102370888</v>
      </c>
      <c r="AA90" s="10">
        <f>((J90-K90)/((C90+V90)/2))*1000</f>
        <v>7.535379525822459</v>
      </c>
      <c r="AB90" s="10">
        <f>((M90-N90)/((C90+V90)/2))*1000</f>
        <v>-6.984010292225694</v>
      </c>
      <c r="AC90" s="10">
        <f>((F90)/((C90+V90)/2))*1000</f>
        <v>-7.167800036757949</v>
      </c>
      <c r="AD90" s="10">
        <f>((T90)/((C90+V90)/2))*1000</f>
        <v>-1.654107700790296</v>
      </c>
    </row>
    <row r="91" spans="1:30" ht="12">
      <c r="A91" s="11">
        <v>48014</v>
      </c>
      <c r="B91" s="1" t="s">
        <v>118</v>
      </c>
      <c r="C91" s="1">
        <v>48674</v>
      </c>
      <c r="D91" s="1">
        <v>314</v>
      </c>
      <c r="E91" s="1">
        <v>622</v>
      </c>
      <c r="F91" s="1">
        <v>-308</v>
      </c>
      <c r="G91" s="1">
        <v>1465</v>
      </c>
      <c r="H91" s="1">
        <v>1526</v>
      </c>
      <c r="I91" s="1">
        <v>-61</v>
      </c>
      <c r="J91" s="1">
        <v>397</v>
      </c>
      <c r="K91" s="1">
        <v>101</v>
      </c>
      <c r="L91" s="1">
        <v>296</v>
      </c>
      <c r="M91" s="1">
        <v>142</v>
      </c>
      <c r="N91" s="1">
        <v>160</v>
      </c>
      <c r="O91" s="1">
        <v>-18</v>
      </c>
      <c r="P91" s="1">
        <v>2004</v>
      </c>
      <c r="Q91" s="1">
        <v>1787</v>
      </c>
      <c r="R91" s="1">
        <v>217</v>
      </c>
      <c r="S91" s="1">
        <v>0</v>
      </c>
      <c r="T91" s="1">
        <v>-91</v>
      </c>
      <c r="U91" s="1">
        <v>-186</v>
      </c>
      <c r="V91" s="1">
        <v>48397</v>
      </c>
      <c r="W91" s="10">
        <f>((D91)/((C91+V91)/2))*1000</f>
        <v>6.46949140319972</v>
      </c>
      <c r="X91" s="10">
        <f>((E91)/((C91+V91)/2))*1000</f>
        <v>12.815361951561227</v>
      </c>
      <c r="Y91" s="10">
        <f>((R91)/((C91+V91)/2))*1000</f>
        <v>4.470954249981972</v>
      </c>
      <c r="Z91" s="10">
        <f>((G91-H91)/((C91+V91)/2))*1000</f>
        <v>-1.2568120241884806</v>
      </c>
      <c r="AA91" s="10">
        <f>((J91-K91)/((C91+V91)/2))*1000</f>
        <v>6.0986288386850855</v>
      </c>
      <c r="AB91" s="10">
        <f>((M91-N91)/((C91+V91)/2))*1000</f>
        <v>-0.3708625645146336</v>
      </c>
      <c r="AC91" s="10">
        <f>((F91)/((C91+V91)/2))*1000</f>
        <v>-6.345870548361509</v>
      </c>
      <c r="AD91" s="10">
        <f>((T91)/((C91+V91)/2))*1000</f>
        <v>-1.8749162983795367</v>
      </c>
    </row>
    <row r="92" spans="1:30" ht="12">
      <c r="A92" s="11">
        <v>48015</v>
      </c>
      <c r="B92" s="1" t="s">
        <v>119</v>
      </c>
      <c r="C92" s="1">
        <v>13845</v>
      </c>
      <c r="D92" s="1">
        <v>82</v>
      </c>
      <c r="E92" s="1">
        <v>180</v>
      </c>
      <c r="F92" s="1">
        <v>-98</v>
      </c>
      <c r="G92" s="1">
        <v>448</v>
      </c>
      <c r="H92" s="1">
        <v>496</v>
      </c>
      <c r="I92" s="1">
        <v>-48</v>
      </c>
      <c r="J92" s="1">
        <v>106</v>
      </c>
      <c r="K92" s="1">
        <v>40</v>
      </c>
      <c r="L92" s="1">
        <v>66</v>
      </c>
      <c r="M92" s="1">
        <v>21</v>
      </c>
      <c r="N92" s="1">
        <v>31</v>
      </c>
      <c r="O92" s="1">
        <v>-10</v>
      </c>
      <c r="P92" s="1">
        <v>575</v>
      </c>
      <c r="Q92" s="1">
        <v>567</v>
      </c>
      <c r="R92" s="1">
        <v>8</v>
      </c>
      <c r="S92" s="1">
        <v>0</v>
      </c>
      <c r="T92" s="1">
        <v>-90</v>
      </c>
      <c r="U92" s="1">
        <v>-28</v>
      </c>
      <c r="V92" s="1">
        <v>13727</v>
      </c>
      <c r="W92" s="10">
        <f>((D92)/((C92+V92)/2))*1000</f>
        <v>5.948063252575076</v>
      </c>
      <c r="X92" s="10">
        <f>((E92)/((C92+V92)/2))*1000</f>
        <v>13.056724212969678</v>
      </c>
      <c r="Y92" s="10">
        <f>((R92)/((C92+V92)/2))*1000</f>
        <v>0.5802988539097635</v>
      </c>
      <c r="Z92" s="10">
        <f>((G92-H92)/((C92+V92)/2))*1000</f>
        <v>-3.481793123458581</v>
      </c>
      <c r="AA92" s="10">
        <f>((J92-K92)/((C92+V92)/2))*1000</f>
        <v>4.787465544755549</v>
      </c>
      <c r="AB92" s="10">
        <f>((M92-N92)/((C92+V92)/2))*1000</f>
        <v>-0.7253735673872045</v>
      </c>
      <c r="AC92" s="10">
        <f>((F92)/((C92+V92)/2))*1000</f>
        <v>-7.108660960394603</v>
      </c>
      <c r="AD92" s="10">
        <f>((T92)/((C92+V92)/2))*1000</f>
        <v>-6.528362106484839</v>
      </c>
    </row>
    <row r="93" spans="1:30" ht="12">
      <c r="A93" s="11">
        <v>48052</v>
      </c>
      <c r="B93" s="1" t="s">
        <v>120</v>
      </c>
      <c r="C93" s="1">
        <v>23316</v>
      </c>
      <c r="D93" s="1">
        <v>158</v>
      </c>
      <c r="E93" s="1">
        <v>264</v>
      </c>
      <c r="F93" s="1">
        <v>-106</v>
      </c>
      <c r="G93" s="1">
        <v>632</v>
      </c>
      <c r="H93" s="1">
        <v>677</v>
      </c>
      <c r="I93" s="1">
        <v>-45</v>
      </c>
      <c r="J93" s="1">
        <v>155</v>
      </c>
      <c r="K93" s="1">
        <v>60</v>
      </c>
      <c r="L93" s="1">
        <v>95</v>
      </c>
      <c r="M93" s="1">
        <v>32</v>
      </c>
      <c r="N93" s="1">
        <v>38</v>
      </c>
      <c r="O93" s="1">
        <v>-6</v>
      </c>
      <c r="P93" s="1">
        <v>819</v>
      </c>
      <c r="Q93" s="1">
        <v>775</v>
      </c>
      <c r="R93" s="1">
        <v>44</v>
      </c>
      <c r="S93" s="1">
        <v>0</v>
      </c>
      <c r="T93" s="1">
        <v>-62</v>
      </c>
      <c r="U93" s="1">
        <v>-35</v>
      </c>
      <c r="V93" s="1">
        <v>23219</v>
      </c>
      <c r="W93" s="10">
        <f>((D93)/((C93+V93)/2))*1000</f>
        <v>6.790587729665843</v>
      </c>
      <c r="X93" s="10">
        <f>((E93)/((C93+V93)/2))*1000</f>
        <v>11.346298485011282</v>
      </c>
      <c r="Y93" s="10">
        <f>((R93)/((C93+V93)/2))*1000</f>
        <v>1.8910497475018804</v>
      </c>
      <c r="Z93" s="10">
        <f>((G93-H93)/((C93+V93)/2))*1000</f>
        <v>-1.9340281508541959</v>
      </c>
      <c r="AA93" s="10">
        <f>((J93-K93)/((C93+V93)/2))*1000</f>
        <v>4.082948318469969</v>
      </c>
      <c r="AB93" s="10">
        <f>((M93-N93)/((C93+V93)/2))*1000</f>
        <v>-0.2578704201138928</v>
      </c>
      <c r="AC93" s="10">
        <f>((F93)/((C93+V93)/2))*1000</f>
        <v>-4.555710755345439</v>
      </c>
      <c r="AD93" s="10">
        <f>((T93)/((C93+V93)/2))*1000</f>
        <v>-2.664661007843559</v>
      </c>
    </row>
    <row r="94" spans="1:30" ht="12">
      <c r="A94" s="11">
        <v>48017</v>
      </c>
      <c r="B94" s="1" t="s">
        <v>121</v>
      </c>
      <c r="C94" s="1">
        <v>368419</v>
      </c>
      <c r="D94" s="1">
        <v>2415</v>
      </c>
      <c r="E94" s="1">
        <v>4434</v>
      </c>
      <c r="F94" s="1">
        <v>-2019</v>
      </c>
      <c r="G94" s="1">
        <v>7809</v>
      </c>
      <c r="H94" s="1">
        <v>8486</v>
      </c>
      <c r="I94" s="1">
        <v>-677</v>
      </c>
      <c r="J94" s="1">
        <v>3075</v>
      </c>
      <c r="K94" s="1">
        <v>971</v>
      </c>
      <c r="L94" s="1">
        <v>2104</v>
      </c>
      <c r="M94" s="1">
        <v>1255</v>
      </c>
      <c r="N94" s="1">
        <v>1741</v>
      </c>
      <c r="O94" s="1">
        <v>-486</v>
      </c>
      <c r="P94" s="1">
        <v>12139</v>
      </c>
      <c r="Q94" s="1">
        <v>11198</v>
      </c>
      <c r="R94" s="1">
        <v>941</v>
      </c>
      <c r="S94" s="1">
        <v>0</v>
      </c>
      <c r="T94" s="1">
        <v>-1078</v>
      </c>
      <c r="U94" s="1">
        <v>-5722</v>
      </c>
      <c r="V94" s="1">
        <v>361619</v>
      </c>
      <c r="W94" s="10">
        <f>((D94)/((C94+V94)/2))*1000</f>
        <v>6.616093956752937</v>
      </c>
      <c r="X94" s="10">
        <f>((E94)/((C94+V94)/2))*1000</f>
        <v>12.147312879603527</v>
      </c>
      <c r="Y94" s="10">
        <f>((R94)/((C94+V94)/2))*1000</f>
        <v>2.5779479972275414</v>
      </c>
      <c r="Z94" s="10">
        <f>((G94-H94)/((C94+V94)/2))*1000</f>
        <v>-1.8546979746259784</v>
      </c>
      <c r="AA94" s="10">
        <f>((J94-K94)/((C94+V94)/2))*1000</f>
        <v>5.7640835134609425</v>
      </c>
      <c r="AB94" s="10">
        <f>((M94-N94)/((C94+V94)/2))*1000</f>
        <v>-1.3314375416074231</v>
      </c>
      <c r="AC94" s="10">
        <f>((F94)/((C94+V94)/2))*1000</f>
        <v>-5.5312189228505915</v>
      </c>
      <c r="AD94" s="10">
        <f>((T94)/((C94+V94)/2))*1000</f>
        <v>-2.9532709256230496</v>
      </c>
    </row>
    <row r="95" spans="1:30" ht="12">
      <c r="A95" s="11">
        <v>48018</v>
      </c>
      <c r="B95" s="1" t="s">
        <v>122</v>
      </c>
      <c r="C95" s="1">
        <v>4499</v>
      </c>
      <c r="D95" s="1">
        <v>20</v>
      </c>
      <c r="E95" s="1">
        <v>84</v>
      </c>
      <c r="F95" s="1">
        <v>-64</v>
      </c>
      <c r="G95" s="1">
        <v>106</v>
      </c>
      <c r="H95" s="1">
        <v>98</v>
      </c>
      <c r="I95" s="1">
        <v>8</v>
      </c>
      <c r="J95" s="1">
        <v>31</v>
      </c>
      <c r="K95" s="1">
        <v>16</v>
      </c>
      <c r="L95" s="1">
        <v>15</v>
      </c>
      <c r="M95" s="1">
        <v>0</v>
      </c>
      <c r="N95" s="1">
        <v>24</v>
      </c>
      <c r="O95" s="1">
        <v>-24</v>
      </c>
      <c r="P95" s="1">
        <v>137</v>
      </c>
      <c r="Q95" s="1">
        <v>138</v>
      </c>
      <c r="R95" s="1">
        <v>-1</v>
      </c>
      <c r="S95" s="1">
        <v>0</v>
      </c>
      <c r="T95" s="1">
        <v>-65</v>
      </c>
      <c r="U95" s="1">
        <v>2</v>
      </c>
      <c r="V95" s="1">
        <v>4436</v>
      </c>
      <c r="W95" s="10">
        <f>((D95)/((C95+V95)/2))*1000</f>
        <v>4.476776720761053</v>
      </c>
      <c r="X95" s="10">
        <f>((E95)/((C95+V95)/2))*1000</f>
        <v>18.80246222719642</v>
      </c>
      <c r="Y95" s="10">
        <f>((R95)/((C95+V95)/2))*1000</f>
        <v>-0.2238388360380526</v>
      </c>
      <c r="Z95" s="10">
        <f>((G95-H95)/((C95+V95)/2))*1000</f>
        <v>1.7907106883044208</v>
      </c>
      <c r="AA95" s="10">
        <f>((J95-K95)/((C95+V95)/2))*1000</f>
        <v>3.3575825405707893</v>
      </c>
      <c r="AB95" s="10">
        <f>((M95-N95)/((C95+V95)/2))*1000</f>
        <v>-5.372132064913262</v>
      </c>
      <c r="AC95" s="10">
        <f>((F95)/((C95+V95)/2))*1000</f>
        <v>-14.325685506435367</v>
      </c>
      <c r="AD95" s="10">
        <f>((T95)/((C95+V95)/2))*1000</f>
        <v>-14.549524342473418</v>
      </c>
    </row>
    <row r="96" spans="1:30" ht="12">
      <c r="A96" s="11">
        <v>48019</v>
      </c>
      <c r="B96" s="1" t="s">
        <v>123</v>
      </c>
      <c r="C96" s="1">
        <v>22990</v>
      </c>
      <c r="D96" s="1">
        <v>157</v>
      </c>
      <c r="E96" s="1">
        <v>280</v>
      </c>
      <c r="F96" s="1">
        <v>-123</v>
      </c>
      <c r="G96" s="1">
        <v>598</v>
      </c>
      <c r="H96" s="1">
        <v>610</v>
      </c>
      <c r="I96" s="1">
        <v>-12</v>
      </c>
      <c r="J96" s="1">
        <v>151</v>
      </c>
      <c r="K96" s="1">
        <v>69</v>
      </c>
      <c r="L96" s="1">
        <v>82</v>
      </c>
      <c r="M96" s="1">
        <v>36</v>
      </c>
      <c r="N96" s="1">
        <v>127</v>
      </c>
      <c r="O96" s="1">
        <v>-91</v>
      </c>
      <c r="P96" s="1">
        <v>785</v>
      </c>
      <c r="Q96" s="1">
        <v>806</v>
      </c>
      <c r="R96" s="1">
        <v>-21</v>
      </c>
      <c r="S96" s="1">
        <v>0</v>
      </c>
      <c r="T96" s="1">
        <v>-144</v>
      </c>
      <c r="U96" s="1">
        <v>-82</v>
      </c>
      <c r="V96" s="1">
        <v>22764</v>
      </c>
      <c r="W96" s="10">
        <f>((D96)/((C96+V96)/2))*1000</f>
        <v>6.862787952965861</v>
      </c>
      <c r="X96" s="10">
        <f>((E96)/((C96+V96)/2))*1000</f>
        <v>12.23936704987542</v>
      </c>
      <c r="Y96" s="10">
        <f>((R96)/((C96+V96)/2))*1000</f>
        <v>-0.9179525287406566</v>
      </c>
      <c r="Z96" s="10">
        <f>((G96-H96)/((C96+V96)/2))*1000</f>
        <v>-0.5245443021375181</v>
      </c>
      <c r="AA96" s="10">
        <f>((J96-K96)/((C96+V96)/2))*1000</f>
        <v>3.5843860646063734</v>
      </c>
      <c r="AB96" s="10">
        <f>((M96-N96)/((C96+V96)/2))*1000</f>
        <v>-3.977794291209512</v>
      </c>
      <c r="AC96" s="10">
        <f>((F96)/((C96+V96)/2))*1000</f>
        <v>-5.37657909690956</v>
      </c>
      <c r="AD96" s="10">
        <f>((T96)/((C96+V96)/2))*1000</f>
        <v>-6.294531625650216</v>
      </c>
    </row>
    <row r="97" spans="1:30" ht="12">
      <c r="A97" s="11">
        <v>48020</v>
      </c>
      <c r="B97" s="1" t="s">
        <v>124</v>
      </c>
      <c r="C97" s="1">
        <v>4792</v>
      </c>
      <c r="D97" s="1">
        <v>31</v>
      </c>
      <c r="E97" s="1">
        <v>64</v>
      </c>
      <c r="F97" s="1">
        <v>-33</v>
      </c>
      <c r="G97" s="1">
        <v>155</v>
      </c>
      <c r="H97" s="1">
        <v>147</v>
      </c>
      <c r="I97" s="1">
        <v>8</v>
      </c>
      <c r="J97" s="1">
        <v>35</v>
      </c>
      <c r="K97" s="1">
        <v>19</v>
      </c>
      <c r="L97" s="1">
        <v>16</v>
      </c>
      <c r="M97" s="1">
        <v>0</v>
      </c>
      <c r="N97" s="1">
        <v>1</v>
      </c>
      <c r="O97" s="1">
        <v>-1</v>
      </c>
      <c r="P97" s="1">
        <v>190</v>
      </c>
      <c r="Q97" s="1">
        <v>167</v>
      </c>
      <c r="R97" s="1">
        <v>23</v>
      </c>
      <c r="S97" s="1">
        <v>0</v>
      </c>
      <c r="T97" s="1">
        <v>-10</v>
      </c>
      <c r="U97" s="1">
        <v>9</v>
      </c>
      <c r="V97" s="1">
        <v>4791</v>
      </c>
      <c r="W97" s="10">
        <f>((D97)/((C97+V97)/2))*1000</f>
        <v>6.469790253574037</v>
      </c>
      <c r="X97" s="10">
        <f>((E97)/((C97+V97)/2))*1000</f>
        <v>13.356986329959302</v>
      </c>
      <c r="Y97" s="10">
        <f>((R97)/((C97+V97)/2))*1000</f>
        <v>4.800166962329124</v>
      </c>
      <c r="Z97" s="10">
        <f>((G97-H97)/((C97+V97)/2))*1000</f>
        <v>1.6696232912449127</v>
      </c>
      <c r="AA97" s="10">
        <f>((J97-K97)/((C97+V97)/2))*1000</f>
        <v>3.3392465824898254</v>
      </c>
      <c r="AB97" s="10">
        <f>((M97-N97)/((C97+V97)/2))*1000</f>
        <v>-0.2087029114056141</v>
      </c>
      <c r="AC97" s="10">
        <f>((F97)/((C97+V97)/2))*1000</f>
        <v>-6.8871960763852655</v>
      </c>
      <c r="AD97" s="10">
        <f>((T97)/((C97+V97)/2))*1000</f>
        <v>-2.087029114056141</v>
      </c>
    </row>
    <row r="98" spans="1:30" ht="12">
      <c r="A98" s="11">
        <v>48021</v>
      </c>
      <c r="B98" s="1" t="s">
        <v>125</v>
      </c>
      <c r="C98" s="1">
        <v>13426</v>
      </c>
      <c r="D98" s="1">
        <v>78</v>
      </c>
      <c r="E98" s="1">
        <v>188</v>
      </c>
      <c r="F98" s="1">
        <v>-110</v>
      </c>
      <c r="G98" s="1">
        <v>359</v>
      </c>
      <c r="H98" s="1">
        <v>374</v>
      </c>
      <c r="I98" s="1">
        <v>-15</v>
      </c>
      <c r="J98" s="1">
        <v>104</v>
      </c>
      <c r="K98" s="1">
        <v>70</v>
      </c>
      <c r="L98" s="1">
        <v>34</v>
      </c>
      <c r="M98" s="1">
        <v>5</v>
      </c>
      <c r="N98" s="1">
        <v>20</v>
      </c>
      <c r="O98" s="1">
        <v>-15</v>
      </c>
      <c r="P98" s="1">
        <v>468</v>
      </c>
      <c r="Q98" s="1">
        <v>464</v>
      </c>
      <c r="R98" s="1">
        <v>4</v>
      </c>
      <c r="S98" s="1">
        <v>0</v>
      </c>
      <c r="T98" s="1">
        <v>-106</v>
      </c>
      <c r="U98" s="1">
        <v>7</v>
      </c>
      <c r="V98" s="1">
        <v>13327</v>
      </c>
      <c r="W98" s="10">
        <f>((D98)/((C98+V98)/2))*1000</f>
        <v>5.831121743355886</v>
      </c>
      <c r="X98" s="10">
        <f>((E98)/((C98+V98)/2))*1000</f>
        <v>14.054498560909057</v>
      </c>
      <c r="Y98" s="10">
        <f>((R98)/((C98+V98)/2))*1000</f>
        <v>0.29903188427466076</v>
      </c>
      <c r="Z98" s="10">
        <f>((G98-H98)/((C98+V98)/2))*1000</f>
        <v>-1.121369566029978</v>
      </c>
      <c r="AA98" s="10">
        <f>((J98-K98)/((C98+V98)/2))*1000</f>
        <v>2.541771016334617</v>
      </c>
      <c r="AB98" s="10">
        <f>((M98-N98)/((C98+V98)/2))*1000</f>
        <v>-1.121369566029978</v>
      </c>
      <c r="AC98" s="10">
        <f>((F98)/((C98+V98)/2))*1000</f>
        <v>-8.223376817553172</v>
      </c>
      <c r="AD98" s="10">
        <f>((T98)/((C98+V98)/2))*1000</f>
        <v>-7.924344933278512</v>
      </c>
    </row>
    <row r="99" spans="1:30" ht="12">
      <c r="A99" s="11">
        <v>48022</v>
      </c>
      <c r="B99" s="1" t="s">
        <v>126</v>
      </c>
      <c r="C99" s="1">
        <v>14497</v>
      </c>
      <c r="D99" s="1">
        <v>82</v>
      </c>
      <c r="E99" s="1">
        <v>187</v>
      </c>
      <c r="F99" s="1">
        <v>-105</v>
      </c>
      <c r="G99" s="1">
        <v>512</v>
      </c>
      <c r="H99" s="1">
        <v>481</v>
      </c>
      <c r="I99" s="1">
        <v>31</v>
      </c>
      <c r="J99" s="1">
        <v>113</v>
      </c>
      <c r="K99" s="1">
        <v>34</v>
      </c>
      <c r="L99" s="1">
        <v>79</v>
      </c>
      <c r="M99" s="1">
        <v>9</v>
      </c>
      <c r="N99" s="1">
        <v>80</v>
      </c>
      <c r="O99" s="1">
        <v>-71</v>
      </c>
      <c r="P99" s="1">
        <v>634</v>
      </c>
      <c r="Q99" s="1">
        <v>595</v>
      </c>
      <c r="R99" s="1">
        <v>39</v>
      </c>
      <c r="S99" s="1">
        <v>0</v>
      </c>
      <c r="T99" s="1">
        <v>-66</v>
      </c>
      <c r="U99" s="1">
        <v>46</v>
      </c>
      <c r="V99" s="1">
        <v>14477</v>
      </c>
      <c r="W99" s="10">
        <f>((D99)/((C99+V99)/2))*1000</f>
        <v>5.660247118105888</v>
      </c>
      <c r="X99" s="10">
        <f>((E99)/((C99+V99)/2))*1000</f>
        <v>12.908124525436598</v>
      </c>
      <c r="Y99" s="10">
        <f>((R99)/((C99+V99)/2))*1000</f>
        <v>2.692068751294264</v>
      </c>
      <c r="Z99" s="10">
        <f>((G99-H99)/((C99+V99)/2))*1000</f>
        <v>2.139849520259543</v>
      </c>
      <c r="AA99" s="10">
        <f>((J99-K99)/((C99+V99)/2))*1000</f>
        <v>5.453164906467868</v>
      </c>
      <c r="AB99" s="10">
        <f>((M99-N99)/((C99+V99)/2))*1000</f>
        <v>-4.900945675433147</v>
      </c>
      <c r="AC99" s="10">
        <f>((F99)/((C99+V99)/2))*1000</f>
        <v>-7.24787740733071</v>
      </c>
      <c r="AD99" s="10">
        <f>((T99)/((C99+V99)/2))*1000</f>
        <v>-4.555808656036446</v>
      </c>
    </row>
    <row r="100" spans="1:30" ht="12">
      <c r="A100" s="11">
        <v>48024</v>
      </c>
      <c r="B100" s="1" t="s">
        <v>127</v>
      </c>
      <c r="C100" s="1">
        <v>19814</v>
      </c>
      <c r="D100" s="1">
        <v>127</v>
      </c>
      <c r="E100" s="1">
        <v>237</v>
      </c>
      <c r="F100" s="1">
        <v>-110</v>
      </c>
      <c r="G100" s="1">
        <v>623</v>
      </c>
      <c r="H100" s="1">
        <v>708</v>
      </c>
      <c r="I100" s="1">
        <v>-85</v>
      </c>
      <c r="J100" s="1">
        <v>153</v>
      </c>
      <c r="K100" s="1">
        <v>46</v>
      </c>
      <c r="L100" s="1">
        <v>107</v>
      </c>
      <c r="M100" s="1">
        <v>28</v>
      </c>
      <c r="N100" s="1">
        <v>100</v>
      </c>
      <c r="O100" s="1">
        <v>-72</v>
      </c>
      <c r="P100" s="1">
        <v>804</v>
      </c>
      <c r="Q100" s="1">
        <v>854</v>
      </c>
      <c r="R100" s="1">
        <v>-50</v>
      </c>
      <c r="S100" s="1">
        <v>0</v>
      </c>
      <c r="T100" s="1">
        <v>-160</v>
      </c>
      <c r="U100" s="1">
        <v>20</v>
      </c>
      <c r="V100" s="1">
        <v>19674</v>
      </c>
      <c r="W100" s="10">
        <f>((D100)/((C100+V100)/2))*1000</f>
        <v>6.432333873581848</v>
      </c>
      <c r="X100" s="10">
        <f>((E100)/((C100+V100)/2))*1000</f>
        <v>12.003646677471638</v>
      </c>
      <c r="Y100" s="10">
        <f>((R100)/((C100+V100)/2))*1000</f>
        <v>-2.532414910858995</v>
      </c>
      <c r="Z100" s="10">
        <f>((G100-H100)/((C100+V100)/2))*1000</f>
        <v>-4.305105348460292</v>
      </c>
      <c r="AA100" s="10">
        <f>((J100-K100)/((C100+V100)/2))*1000</f>
        <v>5.419367909238249</v>
      </c>
      <c r="AB100" s="10">
        <f>((M100-N100)/((C100+V100)/2))*1000</f>
        <v>-3.646677471636953</v>
      </c>
      <c r="AC100" s="10">
        <f>((F100)/((C100+V100)/2))*1000</f>
        <v>-5.571312803889789</v>
      </c>
      <c r="AD100" s="10">
        <f>((T100)/((C100+V100)/2))*1000</f>
        <v>-8.103727714748784</v>
      </c>
    </row>
    <row r="101" spans="1:30" ht="12">
      <c r="A101" s="11">
        <v>48025</v>
      </c>
      <c r="B101" s="1" t="s">
        <v>128</v>
      </c>
      <c r="C101" s="1">
        <v>1833</v>
      </c>
      <c r="D101" s="1">
        <v>7</v>
      </c>
      <c r="E101" s="1">
        <v>28</v>
      </c>
      <c r="F101" s="1">
        <v>-21</v>
      </c>
      <c r="G101" s="1">
        <v>68</v>
      </c>
      <c r="H101" s="1">
        <v>83</v>
      </c>
      <c r="I101" s="1">
        <v>-15</v>
      </c>
      <c r="J101" s="1">
        <v>26</v>
      </c>
      <c r="K101" s="1">
        <v>4</v>
      </c>
      <c r="L101" s="1">
        <v>22</v>
      </c>
      <c r="M101" s="1">
        <v>2</v>
      </c>
      <c r="N101" s="1">
        <v>1</v>
      </c>
      <c r="O101" s="1">
        <v>1</v>
      </c>
      <c r="P101" s="1">
        <v>96</v>
      </c>
      <c r="Q101" s="1">
        <v>88</v>
      </c>
      <c r="R101" s="1">
        <v>8</v>
      </c>
      <c r="S101" s="1">
        <v>0</v>
      </c>
      <c r="T101" s="1">
        <v>-13</v>
      </c>
      <c r="U101" s="1">
        <v>4</v>
      </c>
      <c r="V101" s="1">
        <v>1824</v>
      </c>
      <c r="W101" s="10">
        <f>((D101)/((C101+V101)/2))*1000</f>
        <v>3.8282745419742956</v>
      </c>
      <c r="X101" s="10">
        <f>((E101)/((C101+V101)/2))*1000</f>
        <v>15.313098167897182</v>
      </c>
      <c r="Y101" s="10">
        <f>((R101)/((C101+V101)/2))*1000</f>
        <v>4.375170905113481</v>
      </c>
      <c r="Z101" s="10">
        <f>((G101-H101)/((C101+V101)/2))*1000</f>
        <v>-8.203445447087777</v>
      </c>
      <c r="AA101" s="10">
        <f>((J101-K101)/((C101+V101)/2))*1000</f>
        <v>12.031719989062074</v>
      </c>
      <c r="AB101" s="10">
        <f>((M101-N101)/((C101+V101)/2))*1000</f>
        <v>0.5468963631391851</v>
      </c>
      <c r="AC101" s="10">
        <f>((F101)/((C101+V101)/2))*1000</f>
        <v>-11.484823625922887</v>
      </c>
      <c r="AD101" s="10">
        <f>((T101)/((C101+V101)/2))*1000</f>
        <v>-7.1096527208094065</v>
      </c>
    </row>
    <row r="102" spans="1:30" ht="12">
      <c r="A102" s="11">
        <v>48026</v>
      </c>
      <c r="B102" s="1" t="s">
        <v>129</v>
      </c>
      <c r="C102" s="1">
        <v>2954</v>
      </c>
      <c r="D102" s="1">
        <v>11</v>
      </c>
      <c r="E102" s="1">
        <v>62</v>
      </c>
      <c r="F102" s="1">
        <v>-51</v>
      </c>
      <c r="G102" s="1">
        <v>53</v>
      </c>
      <c r="H102" s="1">
        <v>68</v>
      </c>
      <c r="I102" s="1">
        <v>-15</v>
      </c>
      <c r="J102" s="1">
        <v>13</v>
      </c>
      <c r="K102" s="1">
        <v>8</v>
      </c>
      <c r="L102" s="1">
        <v>5</v>
      </c>
      <c r="M102" s="1">
        <v>0</v>
      </c>
      <c r="N102" s="1">
        <v>4</v>
      </c>
      <c r="O102" s="1">
        <v>-4</v>
      </c>
      <c r="P102" s="1">
        <v>66</v>
      </c>
      <c r="Q102" s="1">
        <v>80</v>
      </c>
      <c r="R102" s="1">
        <v>-14</v>
      </c>
      <c r="S102" s="1">
        <v>0</v>
      </c>
      <c r="T102" s="1">
        <v>-65</v>
      </c>
      <c r="U102" s="1">
        <v>2</v>
      </c>
      <c r="V102" s="1">
        <v>2891</v>
      </c>
      <c r="W102" s="10">
        <f>((D102)/((C102+V102)/2))*1000</f>
        <v>3.763900769888794</v>
      </c>
      <c r="X102" s="10">
        <f>((E102)/((C102+V102)/2))*1000</f>
        <v>21.21471343028229</v>
      </c>
      <c r="Y102" s="10">
        <f>((R102)/((C102+V102)/2))*1000</f>
        <v>-4.790419161676646</v>
      </c>
      <c r="Z102" s="10">
        <f>((G102-H102)/((C102+V102)/2))*1000</f>
        <v>-5.132591958939265</v>
      </c>
      <c r="AA102" s="10">
        <f>((J102-K102)/((C102+V102)/2))*1000</f>
        <v>1.7108639863130881</v>
      </c>
      <c r="AB102" s="10">
        <f>((M102-N102)/((C102+V102)/2))*1000</f>
        <v>-1.3686911890504705</v>
      </c>
      <c r="AC102" s="10">
        <f>((F102)/((C102+V102)/2))*1000</f>
        <v>-17.4508126603935</v>
      </c>
      <c r="AD102" s="10">
        <f>((T102)/((C102+V102)/2))*1000</f>
        <v>-22.241231822070144</v>
      </c>
    </row>
    <row r="103" spans="1:30" ht="12">
      <c r="A103" s="11">
        <v>48027</v>
      </c>
      <c r="B103" s="1" t="s">
        <v>130</v>
      </c>
      <c r="C103" s="1">
        <v>3505</v>
      </c>
      <c r="D103" s="1">
        <v>30</v>
      </c>
      <c r="E103" s="1">
        <v>62</v>
      </c>
      <c r="F103" s="1">
        <v>-32</v>
      </c>
      <c r="G103" s="1">
        <v>85</v>
      </c>
      <c r="H103" s="1">
        <v>95</v>
      </c>
      <c r="I103" s="1">
        <v>-10</v>
      </c>
      <c r="J103" s="1">
        <v>40</v>
      </c>
      <c r="K103" s="1">
        <v>9</v>
      </c>
      <c r="L103" s="1">
        <v>31</v>
      </c>
      <c r="M103" s="1">
        <v>0</v>
      </c>
      <c r="N103" s="1">
        <v>6</v>
      </c>
      <c r="O103" s="1">
        <v>-6</v>
      </c>
      <c r="P103" s="1">
        <v>125</v>
      </c>
      <c r="Q103" s="1">
        <v>110</v>
      </c>
      <c r="R103" s="1">
        <v>15</v>
      </c>
      <c r="S103" s="1">
        <v>0</v>
      </c>
      <c r="T103" s="1">
        <v>-17</v>
      </c>
      <c r="U103" s="1">
        <v>11</v>
      </c>
      <c r="V103" s="1">
        <v>3499</v>
      </c>
      <c r="W103" s="10">
        <f>((D103)/((C103+V103)/2))*1000</f>
        <v>8.566533409480297</v>
      </c>
      <c r="X103" s="10">
        <f>((E103)/((C103+V103)/2))*1000</f>
        <v>17.70416904625928</v>
      </c>
      <c r="Y103" s="10">
        <f>((R103)/((C103+V103)/2))*1000</f>
        <v>4.283266704740148</v>
      </c>
      <c r="Z103" s="10">
        <f>((G103-H103)/((C103+V103)/2))*1000</f>
        <v>-2.8555111364934325</v>
      </c>
      <c r="AA103" s="10">
        <f>((J103-K103)/((C103+V103)/2))*1000</f>
        <v>8.85208452312964</v>
      </c>
      <c r="AB103" s="10">
        <f>((M103-N103)/((C103+V103)/2))*1000</f>
        <v>-1.7133066818960594</v>
      </c>
      <c r="AC103" s="10">
        <f>((F103)/((C103+V103)/2))*1000</f>
        <v>-9.137635636778983</v>
      </c>
      <c r="AD103" s="10">
        <f>((T103)/((C103+V103)/2))*1000</f>
        <v>-4.854368932038835</v>
      </c>
    </row>
    <row r="104" spans="1:30" ht="12">
      <c r="A104" s="11">
        <v>48028</v>
      </c>
      <c r="B104" s="1" t="s">
        <v>131</v>
      </c>
      <c r="C104" s="1">
        <v>14269</v>
      </c>
      <c r="D104" s="1">
        <v>96</v>
      </c>
      <c r="E104" s="1">
        <v>151</v>
      </c>
      <c r="F104" s="1">
        <v>-55</v>
      </c>
      <c r="G104" s="1">
        <v>495</v>
      </c>
      <c r="H104" s="1">
        <v>484</v>
      </c>
      <c r="I104" s="1">
        <v>11</v>
      </c>
      <c r="J104" s="1">
        <v>66</v>
      </c>
      <c r="K104" s="1">
        <v>23</v>
      </c>
      <c r="L104" s="1">
        <v>43</v>
      </c>
      <c r="M104" s="1">
        <v>6</v>
      </c>
      <c r="N104" s="1">
        <v>46</v>
      </c>
      <c r="O104" s="1">
        <v>-40</v>
      </c>
      <c r="P104" s="1">
        <v>567</v>
      </c>
      <c r="Q104" s="1">
        <v>553</v>
      </c>
      <c r="R104" s="1">
        <v>14</v>
      </c>
      <c r="S104" s="1">
        <v>0</v>
      </c>
      <c r="T104" s="1">
        <v>-41</v>
      </c>
      <c r="U104" s="1">
        <v>-2</v>
      </c>
      <c r="V104" s="1">
        <v>14226</v>
      </c>
      <c r="W104" s="10">
        <f>((D104)/((C104+V104)/2))*1000</f>
        <v>6.738024214774522</v>
      </c>
      <c r="X104" s="10">
        <f>((E104)/((C104+V104)/2))*1000</f>
        <v>10.598350587822425</v>
      </c>
      <c r="Y104" s="10">
        <f>((R104)/((C104+V104)/2))*1000</f>
        <v>0.9826285313212845</v>
      </c>
      <c r="Z104" s="10">
        <f>((G104-H104)/((C104+V104)/2))*1000</f>
        <v>0.7720652746095806</v>
      </c>
      <c r="AA104" s="10">
        <f>((J104-K104)/((C104+V104)/2))*1000</f>
        <v>3.0180733462010876</v>
      </c>
      <c r="AB104" s="10">
        <f>((M104-N104)/((C104+V104)/2))*1000</f>
        <v>-2.807510089489384</v>
      </c>
      <c r="AC104" s="10">
        <f>((F104)/((C104+V104)/2))*1000</f>
        <v>-3.8603263730479034</v>
      </c>
      <c r="AD104" s="10">
        <f>((T104)/((C104+V104)/2))*1000</f>
        <v>-2.8776978417266186</v>
      </c>
    </row>
    <row r="105" spans="1:30" ht="12">
      <c r="A105" s="11">
        <v>48030</v>
      </c>
      <c r="B105" s="1" t="s">
        <v>132</v>
      </c>
      <c r="C105" s="1">
        <v>13242</v>
      </c>
      <c r="D105" s="1">
        <v>77</v>
      </c>
      <c r="E105" s="1">
        <v>148</v>
      </c>
      <c r="F105" s="1">
        <v>-71</v>
      </c>
      <c r="G105" s="1">
        <v>413</v>
      </c>
      <c r="H105" s="1">
        <v>399</v>
      </c>
      <c r="I105" s="1">
        <v>14</v>
      </c>
      <c r="J105" s="1">
        <v>69</v>
      </c>
      <c r="K105" s="1">
        <v>47</v>
      </c>
      <c r="L105" s="1">
        <v>22</v>
      </c>
      <c r="M105" s="1">
        <v>3</v>
      </c>
      <c r="N105" s="1">
        <v>8</v>
      </c>
      <c r="O105" s="1">
        <v>-5</v>
      </c>
      <c r="P105" s="1">
        <v>485</v>
      </c>
      <c r="Q105" s="1">
        <v>454</v>
      </c>
      <c r="R105" s="1">
        <v>31</v>
      </c>
      <c r="S105" s="1">
        <v>0</v>
      </c>
      <c r="T105" s="1">
        <v>-40</v>
      </c>
      <c r="U105" s="1">
        <v>34</v>
      </c>
      <c r="V105" s="1">
        <v>13236</v>
      </c>
      <c r="W105" s="10">
        <f>((D105)/((C105+V105)/2))*1000</f>
        <v>5.816149255986102</v>
      </c>
      <c r="X105" s="10">
        <f>((E105)/((C105+V105)/2))*1000</f>
        <v>11.179092076440819</v>
      </c>
      <c r="Y105" s="10">
        <f>((R105)/((C105+V105)/2))*1000</f>
        <v>2.34156658357882</v>
      </c>
      <c r="Z105" s="10">
        <f>((G105-H105)/((C105+V105)/2))*1000</f>
        <v>1.0574816829065639</v>
      </c>
      <c r="AA105" s="10">
        <f>((J105-K105)/((C105+V105)/2))*1000</f>
        <v>1.6617569302817432</v>
      </c>
      <c r="AB105" s="10">
        <f>((M105-N105)/((C105+V105)/2))*1000</f>
        <v>-0.37767202960948715</v>
      </c>
      <c r="AC105" s="10">
        <f>((F105)/((C105+V105)/2))*1000</f>
        <v>-5.362942820454717</v>
      </c>
      <c r="AD105" s="10">
        <f>((T105)/((C105+V105)/2))*1000</f>
        <v>-3.021376236875897</v>
      </c>
    </row>
    <row r="106" spans="1:30" ht="12">
      <c r="A106" s="11">
        <v>48031</v>
      </c>
      <c r="B106" s="1" t="s">
        <v>133</v>
      </c>
      <c r="C106" s="1">
        <v>1111</v>
      </c>
      <c r="D106" s="1">
        <v>7</v>
      </c>
      <c r="E106" s="1">
        <v>19</v>
      </c>
      <c r="F106" s="1">
        <v>-12</v>
      </c>
      <c r="G106" s="1">
        <v>30</v>
      </c>
      <c r="H106" s="1">
        <v>22</v>
      </c>
      <c r="I106" s="1">
        <v>8</v>
      </c>
      <c r="J106" s="1">
        <v>6</v>
      </c>
      <c r="K106" s="1">
        <v>3</v>
      </c>
      <c r="L106" s="1">
        <v>3</v>
      </c>
      <c r="M106" s="1">
        <v>0</v>
      </c>
      <c r="N106" s="1">
        <v>2</v>
      </c>
      <c r="O106" s="1">
        <v>-2</v>
      </c>
      <c r="P106" s="1">
        <v>36</v>
      </c>
      <c r="Q106" s="1">
        <v>27</v>
      </c>
      <c r="R106" s="1">
        <v>9</v>
      </c>
      <c r="S106" s="1">
        <v>0</v>
      </c>
      <c r="T106" s="1">
        <v>-3</v>
      </c>
      <c r="U106" s="1">
        <v>3</v>
      </c>
      <c r="V106" s="1">
        <v>1111</v>
      </c>
      <c r="W106" s="10">
        <f>((D106)/((C106+V106)/2))*1000</f>
        <v>6.300630063006301</v>
      </c>
      <c r="X106" s="10">
        <f>((E106)/((C106+V106)/2))*1000</f>
        <v>17.101710171017103</v>
      </c>
      <c r="Y106" s="10">
        <f>((R106)/((C106+V106)/2))*1000</f>
        <v>8.1008100810081</v>
      </c>
      <c r="Z106" s="10">
        <f>((G106-H106)/((C106+V106)/2))*1000</f>
        <v>7.200720072007201</v>
      </c>
      <c r="AA106" s="10">
        <f>((J106-K106)/((C106+V106)/2))*1000</f>
        <v>2.7002700270027002</v>
      </c>
      <c r="AB106" s="10">
        <f>((M106-N106)/((C106+V106)/2))*1000</f>
        <v>-1.8001800180018002</v>
      </c>
      <c r="AC106" s="10">
        <f>((F106)/((C106+V106)/2))*1000</f>
        <v>-10.801080108010801</v>
      </c>
      <c r="AD106" s="10">
        <f>((T106)/((C106+V106)/2))*1000</f>
        <v>-2.7002700270027002</v>
      </c>
    </row>
    <row r="107" spans="1:30" ht="12">
      <c r="A107" s="11">
        <v>48032</v>
      </c>
      <c r="B107" s="1" t="s">
        <v>134</v>
      </c>
      <c r="C107" s="1">
        <v>7713</v>
      </c>
      <c r="D107" s="1">
        <v>61</v>
      </c>
      <c r="E107" s="1">
        <v>97</v>
      </c>
      <c r="F107" s="1">
        <v>-36</v>
      </c>
      <c r="G107" s="1">
        <v>287</v>
      </c>
      <c r="H107" s="1">
        <v>245</v>
      </c>
      <c r="I107" s="1">
        <v>42</v>
      </c>
      <c r="J107" s="1">
        <v>72</v>
      </c>
      <c r="K107" s="1">
        <v>20</v>
      </c>
      <c r="L107" s="1">
        <v>52</v>
      </c>
      <c r="M107" s="1">
        <v>3</v>
      </c>
      <c r="N107" s="1">
        <v>16</v>
      </c>
      <c r="O107" s="1">
        <v>-13</v>
      </c>
      <c r="P107" s="1">
        <v>362</v>
      </c>
      <c r="Q107" s="1">
        <v>281</v>
      </c>
      <c r="R107" s="1">
        <v>81</v>
      </c>
      <c r="S107" s="1">
        <v>0</v>
      </c>
      <c r="T107" s="1">
        <v>45</v>
      </c>
      <c r="U107" s="1">
        <v>2</v>
      </c>
      <c r="V107" s="1">
        <v>7760</v>
      </c>
      <c r="W107" s="10">
        <f>((D107)/((C107+V107)/2))*1000</f>
        <v>7.884702384799328</v>
      </c>
      <c r="X107" s="10">
        <f>((E107)/((C107+V107)/2))*1000</f>
        <v>12.537969365992373</v>
      </c>
      <c r="Y107" s="10">
        <f>((R107)/((C107+V107)/2))*1000</f>
        <v>10.469850707684353</v>
      </c>
      <c r="Z107" s="10">
        <f>((G107-H107)/((C107+V107)/2))*1000</f>
        <v>5.428811478058553</v>
      </c>
      <c r="AA107" s="10">
        <f>((J107-K107)/((C107+V107)/2))*1000</f>
        <v>6.721385639501067</v>
      </c>
      <c r="AB107" s="10">
        <f>((M107-N107)/((C107+V107)/2))*1000</f>
        <v>-1.6803464098752667</v>
      </c>
      <c r="AC107" s="10">
        <f>((F107)/((C107+V107)/2))*1000</f>
        <v>-4.653266981193045</v>
      </c>
      <c r="AD107" s="10">
        <f>((T107)/((C107+V107)/2))*1000</f>
        <v>5.816583726491308</v>
      </c>
    </row>
    <row r="108" spans="1:30" ht="12">
      <c r="A108" s="11">
        <v>48033</v>
      </c>
      <c r="B108" s="1" t="s">
        <v>135</v>
      </c>
      <c r="C108" s="1">
        <v>20477</v>
      </c>
      <c r="D108" s="1">
        <v>136</v>
      </c>
      <c r="E108" s="1">
        <v>271</v>
      </c>
      <c r="F108" s="1">
        <v>-135</v>
      </c>
      <c r="G108" s="1">
        <v>549</v>
      </c>
      <c r="H108" s="1">
        <v>551</v>
      </c>
      <c r="I108" s="1">
        <v>-2</v>
      </c>
      <c r="J108" s="1">
        <v>143</v>
      </c>
      <c r="K108" s="1">
        <v>48</v>
      </c>
      <c r="L108" s="1">
        <v>95</v>
      </c>
      <c r="M108" s="1">
        <v>4</v>
      </c>
      <c r="N108" s="1">
        <v>64</v>
      </c>
      <c r="O108" s="1">
        <v>-60</v>
      </c>
      <c r="P108" s="1">
        <v>696</v>
      </c>
      <c r="Q108" s="1">
        <v>663</v>
      </c>
      <c r="R108" s="1">
        <v>33</v>
      </c>
      <c r="S108" s="1">
        <v>0</v>
      </c>
      <c r="T108" s="1">
        <v>-102</v>
      </c>
      <c r="U108" s="1">
        <v>-71</v>
      </c>
      <c r="V108" s="1">
        <v>20304</v>
      </c>
      <c r="W108" s="10">
        <f>((D108)/((C108+V108)/2))*1000</f>
        <v>6.66977268826169</v>
      </c>
      <c r="X108" s="10">
        <f>((E108)/((C108+V108)/2))*1000</f>
        <v>13.290502930286163</v>
      </c>
      <c r="Y108" s="10">
        <f>((R108)/((C108+V108)/2))*1000</f>
        <v>1.6184007258282043</v>
      </c>
      <c r="Z108" s="10">
        <f>((G108-H108)/((C108+V108)/2))*1000</f>
        <v>-0.09808489247443664</v>
      </c>
      <c r="AA108" s="10">
        <f>((J108-K108)/((C108+V108)/2))*1000</f>
        <v>4.65903239253574</v>
      </c>
      <c r="AB108" s="10">
        <f>((M108-N108)/((C108+V108)/2))*1000</f>
        <v>-2.942546774233099</v>
      </c>
      <c r="AC108" s="10">
        <f>((F108)/((C108+V108)/2))*1000</f>
        <v>-6.6207302420244725</v>
      </c>
      <c r="AD108" s="10">
        <f>((T108)/((C108+V108)/2))*1000</f>
        <v>-5.0023295161962675</v>
      </c>
    </row>
    <row r="109" spans="1:30" ht="12">
      <c r="A109" s="11">
        <v>48035</v>
      </c>
      <c r="B109" s="1" t="s">
        <v>136</v>
      </c>
      <c r="C109" s="1">
        <v>16534</v>
      </c>
      <c r="D109" s="1">
        <v>120</v>
      </c>
      <c r="E109" s="1">
        <v>185</v>
      </c>
      <c r="F109" s="1">
        <v>-65</v>
      </c>
      <c r="G109" s="1">
        <v>541</v>
      </c>
      <c r="H109" s="1">
        <v>469</v>
      </c>
      <c r="I109" s="1">
        <v>72</v>
      </c>
      <c r="J109" s="1">
        <v>67</v>
      </c>
      <c r="K109" s="1">
        <v>34</v>
      </c>
      <c r="L109" s="1">
        <v>33</v>
      </c>
      <c r="M109" s="1">
        <v>6</v>
      </c>
      <c r="N109" s="1">
        <v>64</v>
      </c>
      <c r="O109" s="1">
        <v>-58</v>
      </c>
      <c r="P109" s="1">
        <v>614</v>
      </c>
      <c r="Q109" s="1">
        <v>567</v>
      </c>
      <c r="R109" s="1">
        <v>47</v>
      </c>
      <c r="S109" s="1">
        <v>0</v>
      </c>
      <c r="T109" s="1">
        <v>-18</v>
      </c>
      <c r="U109" s="1">
        <v>13</v>
      </c>
      <c r="V109" s="1">
        <v>16529</v>
      </c>
      <c r="W109" s="10">
        <f>((D109)/((C109+V109)/2))*1000</f>
        <v>7.258869431086108</v>
      </c>
      <c r="X109" s="10">
        <f>((E109)/((C109+V109)/2))*1000</f>
        <v>11.190757039591084</v>
      </c>
      <c r="Y109" s="10">
        <f>((R109)/((C109+V109)/2))*1000</f>
        <v>2.8430571938420592</v>
      </c>
      <c r="Z109" s="10">
        <f>((G109-H109)/((C109+V109)/2))*1000</f>
        <v>4.355321658651665</v>
      </c>
      <c r="AA109" s="10">
        <f>((J109-K109)/((C109+V109)/2))*1000</f>
        <v>1.99618909354868</v>
      </c>
      <c r="AB109" s="10">
        <f>((M109-N109)/((C109+V109)/2))*1000</f>
        <v>-3.5084535583582857</v>
      </c>
      <c r="AC109" s="10">
        <f>((F109)/((C109+V109)/2))*1000</f>
        <v>-3.931887608504975</v>
      </c>
      <c r="AD109" s="10">
        <f>((T109)/((C109+V109)/2))*1000</f>
        <v>-1.0888304146629162</v>
      </c>
    </row>
    <row r="110" spans="1:30" ht="12">
      <c r="A110" s="11">
        <v>48036</v>
      </c>
      <c r="B110" s="1" t="s">
        <v>137</v>
      </c>
      <c r="C110" s="1">
        <v>8615</v>
      </c>
      <c r="D110" s="1">
        <v>52</v>
      </c>
      <c r="E110" s="1">
        <v>80</v>
      </c>
      <c r="F110" s="1">
        <v>-28</v>
      </c>
      <c r="G110" s="1">
        <v>305</v>
      </c>
      <c r="H110" s="1">
        <v>312</v>
      </c>
      <c r="I110" s="1">
        <v>-7</v>
      </c>
      <c r="J110" s="1">
        <v>37</v>
      </c>
      <c r="K110" s="1">
        <v>16</v>
      </c>
      <c r="L110" s="1">
        <v>21</v>
      </c>
      <c r="M110" s="1">
        <v>1</v>
      </c>
      <c r="N110" s="1">
        <v>41</v>
      </c>
      <c r="O110" s="1">
        <v>-40</v>
      </c>
      <c r="P110" s="1">
        <v>343</v>
      </c>
      <c r="Q110" s="1">
        <v>369</v>
      </c>
      <c r="R110" s="1">
        <v>-26</v>
      </c>
      <c r="S110" s="1">
        <v>0</v>
      </c>
      <c r="T110" s="1">
        <v>-54</v>
      </c>
      <c r="U110" s="1">
        <v>5</v>
      </c>
      <c r="V110" s="1">
        <v>8566</v>
      </c>
      <c r="W110" s="10">
        <f>((D110)/((C110+V110)/2))*1000</f>
        <v>6.0531983004481695</v>
      </c>
      <c r="X110" s="10">
        <f>((E110)/((C110+V110)/2))*1000</f>
        <v>9.31261276992026</v>
      </c>
      <c r="Y110" s="10">
        <f>((R110)/((C110+V110)/2))*1000</f>
        <v>-3.0265991502240848</v>
      </c>
      <c r="Z110" s="10">
        <f>((G110-H110)/((C110+V110)/2))*1000</f>
        <v>-0.8148536173680229</v>
      </c>
      <c r="AA110" s="10">
        <f>((J110-K110)/((C110+V110)/2))*1000</f>
        <v>2.4445608521040683</v>
      </c>
      <c r="AB110" s="10">
        <f>((M110-N110)/((C110+V110)/2))*1000</f>
        <v>-4.65630638496013</v>
      </c>
      <c r="AC110" s="10">
        <f>((F110)/((C110+V110)/2))*1000</f>
        <v>-3.2594144694720915</v>
      </c>
      <c r="AD110" s="10">
        <f>((T110)/((C110+V110)/2))*1000</f>
        <v>-6.286013619696177</v>
      </c>
    </row>
    <row r="111" spans="1:30" ht="12">
      <c r="A111" s="11">
        <v>48037</v>
      </c>
      <c r="B111" s="1" t="s">
        <v>138</v>
      </c>
      <c r="C111" s="1">
        <v>7165</v>
      </c>
      <c r="D111" s="1">
        <v>36</v>
      </c>
      <c r="E111" s="1">
        <v>84</v>
      </c>
      <c r="F111" s="1">
        <v>-48</v>
      </c>
      <c r="G111" s="1">
        <v>202</v>
      </c>
      <c r="H111" s="1">
        <v>206</v>
      </c>
      <c r="I111" s="1">
        <v>-4</v>
      </c>
      <c r="J111" s="1">
        <v>26</v>
      </c>
      <c r="K111" s="1">
        <v>34</v>
      </c>
      <c r="L111" s="1">
        <v>-8</v>
      </c>
      <c r="M111" s="1">
        <v>5</v>
      </c>
      <c r="N111" s="1">
        <v>7</v>
      </c>
      <c r="O111" s="1">
        <v>-2</v>
      </c>
      <c r="P111" s="1">
        <v>233</v>
      </c>
      <c r="Q111" s="1">
        <v>247</v>
      </c>
      <c r="R111" s="1">
        <v>-14</v>
      </c>
      <c r="S111" s="1">
        <v>0</v>
      </c>
      <c r="T111" s="1">
        <v>-62</v>
      </c>
      <c r="U111" s="1">
        <v>15</v>
      </c>
      <c r="V111" s="1">
        <v>7118</v>
      </c>
      <c r="W111" s="10">
        <f>((D111)/((C111+V111)/2))*1000</f>
        <v>5.040957781978576</v>
      </c>
      <c r="X111" s="10">
        <f>((E111)/((C111+V111)/2))*1000</f>
        <v>11.762234824616677</v>
      </c>
      <c r="Y111" s="10">
        <f>((R111)/((C111+V111)/2))*1000</f>
        <v>-1.960372470769446</v>
      </c>
      <c r="Z111" s="10">
        <f>((G111-H111)/((C111+V111)/2))*1000</f>
        <v>-0.5601064202198418</v>
      </c>
      <c r="AA111" s="10">
        <f>((J111-K111)/((C111+V111)/2))*1000</f>
        <v>-1.1202128404396836</v>
      </c>
      <c r="AB111" s="10">
        <f>((M111-N111)/((C111+V111)/2))*1000</f>
        <v>-0.2800532101099209</v>
      </c>
      <c r="AC111" s="10">
        <f>((F111)/((C111+V111)/2))*1000</f>
        <v>-6.721277042638101</v>
      </c>
      <c r="AD111" s="10">
        <f>((T111)/((C111+V111)/2))*1000</f>
        <v>-8.681649513407548</v>
      </c>
    </row>
    <row r="112" spans="1:30" ht="12">
      <c r="A112" s="11">
        <v>48038</v>
      </c>
      <c r="B112" s="1" t="s">
        <v>139</v>
      </c>
      <c r="C112" s="1">
        <v>16690</v>
      </c>
      <c r="D112" s="1">
        <v>98</v>
      </c>
      <c r="E112" s="1">
        <v>212</v>
      </c>
      <c r="F112" s="1">
        <v>-114</v>
      </c>
      <c r="G112" s="1">
        <v>452</v>
      </c>
      <c r="H112" s="1">
        <v>406</v>
      </c>
      <c r="I112" s="1">
        <v>46</v>
      </c>
      <c r="J112" s="1">
        <v>77</v>
      </c>
      <c r="K112" s="1">
        <v>44</v>
      </c>
      <c r="L112" s="1">
        <v>33</v>
      </c>
      <c r="M112" s="1">
        <v>25</v>
      </c>
      <c r="N112" s="1">
        <v>66</v>
      </c>
      <c r="O112" s="1">
        <v>-41</v>
      </c>
      <c r="P112" s="1">
        <v>554</v>
      </c>
      <c r="Q112" s="1">
        <v>516</v>
      </c>
      <c r="R112" s="1">
        <v>38</v>
      </c>
      <c r="S112" s="1">
        <v>0</v>
      </c>
      <c r="T112" s="1">
        <v>-76</v>
      </c>
      <c r="U112" s="1">
        <v>29</v>
      </c>
      <c r="V112" s="1">
        <v>16643</v>
      </c>
      <c r="W112" s="10">
        <f>((D112)/((C112+V112)/2))*1000</f>
        <v>5.880058800588007</v>
      </c>
      <c r="X112" s="10">
        <f>((E112)/((C112+V112)/2))*1000</f>
        <v>12.720127201272012</v>
      </c>
      <c r="Y112" s="10">
        <f>((R112)/((C112+V112)/2))*1000</f>
        <v>2.2800228002280023</v>
      </c>
      <c r="Z112" s="10">
        <f>((G112-H112)/((C112+V112)/2))*1000</f>
        <v>2.760027600276003</v>
      </c>
      <c r="AA112" s="10">
        <f>((J112-K112)/((C112+V112)/2))*1000</f>
        <v>1.980019800198002</v>
      </c>
      <c r="AB112" s="10">
        <f>((M112-N112)/((C112+V112)/2))*1000</f>
        <v>-2.4600246002460024</v>
      </c>
      <c r="AC112" s="10">
        <f>((F112)/((C112+V112)/2))*1000</f>
        <v>-6.840068400684007</v>
      </c>
      <c r="AD112" s="10">
        <f>((T112)/((C112+V112)/2))*1000</f>
        <v>-4.560045600456005</v>
      </c>
    </row>
    <row r="113" spans="1:30" ht="12">
      <c r="A113" s="11">
        <v>48039</v>
      </c>
      <c r="B113" s="1" t="s">
        <v>140</v>
      </c>
      <c r="C113" s="1">
        <v>1067</v>
      </c>
      <c r="D113" s="1">
        <v>5</v>
      </c>
      <c r="E113" s="1">
        <v>16</v>
      </c>
      <c r="F113" s="1">
        <v>-11</v>
      </c>
      <c r="G113" s="1">
        <v>30</v>
      </c>
      <c r="H113" s="1">
        <v>38</v>
      </c>
      <c r="I113" s="1">
        <v>-8</v>
      </c>
      <c r="J113" s="1">
        <v>0</v>
      </c>
      <c r="K113" s="1">
        <v>0</v>
      </c>
      <c r="L113" s="1">
        <v>0</v>
      </c>
      <c r="M113" s="1">
        <v>1</v>
      </c>
      <c r="N113" s="1">
        <v>1</v>
      </c>
      <c r="O113" s="1">
        <v>0</v>
      </c>
      <c r="P113" s="1">
        <v>31</v>
      </c>
      <c r="Q113" s="1">
        <v>39</v>
      </c>
      <c r="R113" s="1">
        <v>-8</v>
      </c>
      <c r="S113" s="1">
        <v>0</v>
      </c>
      <c r="T113" s="1">
        <v>-19</v>
      </c>
      <c r="U113" s="1">
        <v>12</v>
      </c>
      <c r="V113" s="1">
        <v>1060</v>
      </c>
      <c r="W113" s="10">
        <f>((D113)/((C113+V113)/2))*1000</f>
        <v>4.701457451810061</v>
      </c>
      <c r="X113" s="10">
        <f>((E113)/((C113+V113)/2))*1000</f>
        <v>15.044663845792195</v>
      </c>
      <c r="Y113" s="10">
        <f>((R113)/((C113+V113)/2))*1000</f>
        <v>-7.522331922896098</v>
      </c>
      <c r="Z113" s="10">
        <f>((G113-H113)/((C113+V113)/2))*1000</f>
        <v>-7.522331922896098</v>
      </c>
      <c r="AA113" s="10">
        <f>((J113-K113)/((C113+V113)/2))*1000</f>
        <v>0</v>
      </c>
      <c r="AB113" s="10">
        <f>((M113-N113)/((C113+V113)/2))*1000</f>
        <v>0</v>
      </c>
      <c r="AC113" s="10">
        <f>((F113)/((C113+V113)/2))*1000</f>
        <v>-10.343206393982134</v>
      </c>
      <c r="AD113" s="10">
        <f>((T113)/((C113+V113)/2))*1000</f>
        <v>-17.865538316878233</v>
      </c>
    </row>
    <row r="114" spans="1:30" ht="12">
      <c r="A114" s="11">
        <v>48041</v>
      </c>
      <c r="B114" s="1" t="s">
        <v>141</v>
      </c>
      <c r="C114" s="1">
        <v>50460</v>
      </c>
      <c r="D114" s="1">
        <v>302</v>
      </c>
      <c r="E114" s="1">
        <v>628</v>
      </c>
      <c r="F114" s="1">
        <v>-326</v>
      </c>
      <c r="G114" s="1">
        <v>1298</v>
      </c>
      <c r="H114" s="1">
        <v>1340</v>
      </c>
      <c r="I114" s="1">
        <v>-42</v>
      </c>
      <c r="J114" s="1">
        <v>277</v>
      </c>
      <c r="K114" s="1">
        <v>65</v>
      </c>
      <c r="L114" s="1">
        <v>212</v>
      </c>
      <c r="M114" s="1">
        <v>16</v>
      </c>
      <c r="N114" s="1">
        <v>299</v>
      </c>
      <c r="O114" s="1">
        <v>-283</v>
      </c>
      <c r="P114" s="1">
        <v>1591</v>
      </c>
      <c r="Q114" s="1">
        <v>1704</v>
      </c>
      <c r="R114" s="1">
        <v>-113</v>
      </c>
      <c r="S114" s="1">
        <v>0</v>
      </c>
      <c r="T114" s="1">
        <v>-439</v>
      </c>
      <c r="U114" s="1">
        <v>-362</v>
      </c>
      <c r="V114" s="1">
        <v>49659</v>
      </c>
      <c r="W114" s="10">
        <f>((D114)/((C114+V114)/2))*1000</f>
        <v>6.032820943077738</v>
      </c>
      <c r="X114" s="10">
        <f>((E114)/((C114+V114)/2))*1000</f>
        <v>12.54507136507556</v>
      </c>
      <c r="Y114" s="10">
        <f>((R114)/((C114+V114)/2))*1000</f>
        <v>-2.2573137965820673</v>
      </c>
      <c r="Z114" s="10">
        <f>((G114-H114)/((C114+V114)/2))*1000</f>
        <v>-0.8390015881101489</v>
      </c>
      <c r="AA114" s="10">
        <f>((J114-K114)/((C114+V114)/2))*1000</f>
        <v>4.234960397127418</v>
      </c>
      <c r="AB114" s="10">
        <f>((M114-N114)/((C114+V114)/2))*1000</f>
        <v>-5.653272605599337</v>
      </c>
      <c r="AC114" s="10">
        <f>((F114)/((C114+V114)/2))*1000</f>
        <v>-6.512250421997823</v>
      </c>
      <c r="AD114" s="10">
        <f>((T114)/((C114+V114)/2))*1000</f>
        <v>-8.76956421857989</v>
      </c>
    </row>
    <row r="115" spans="1:30" ht="12">
      <c r="A115" s="11">
        <v>48053</v>
      </c>
      <c r="B115" s="1" t="s">
        <v>142</v>
      </c>
      <c r="C115" s="1">
        <v>12071</v>
      </c>
      <c r="D115" s="1">
        <v>70</v>
      </c>
      <c r="E115" s="1">
        <v>118</v>
      </c>
      <c r="F115" s="1">
        <v>-48</v>
      </c>
      <c r="G115" s="1">
        <v>309</v>
      </c>
      <c r="H115" s="1">
        <v>338</v>
      </c>
      <c r="I115" s="1">
        <v>-29</v>
      </c>
      <c r="J115" s="1">
        <v>71</v>
      </c>
      <c r="K115" s="1">
        <v>34</v>
      </c>
      <c r="L115" s="1">
        <v>37</v>
      </c>
      <c r="M115" s="1">
        <v>5</v>
      </c>
      <c r="N115" s="1">
        <v>41</v>
      </c>
      <c r="O115" s="1">
        <v>-36</v>
      </c>
      <c r="P115" s="1">
        <v>385</v>
      </c>
      <c r="Q115" s="1">
        <v>413</v>
      </c>
      <c r="R115" s="1">
        <v>-28</v>
      </c>
      <c r="S115" s="1">
        <v>0</v>
      </c>
      <c r="T115" s="1">
        <v>-76</v>
      </c>
      <c r="U115" s="1">
        <v>23</v>
      </c>
      <c r="V115" s="1">
        <v>12018</v>
      </c>
      <c r="W115" s="10">
        <f>((D115)/((C115+V115)/2))*1000</f>
        <v>5.811781310971813</v>
      </c>
      <c r="X115" s="10">
        <f>((E115)/((C115+V115)/2))*1000</f>
        <v>9.797002781352486</v>
      </c>
      <c r="Y115" s="10">
        <f>((R115)/((C115+V115)/2))*1000</f>
        <v>-2.324712524388725</v>
      </c>
      <c r="Z115" s="10">
        <f>((G115-H115)/((C115+V115)/2))*1000</f>
        <v>-2.4077379716883223</v>
      </c>
      <c r="AA115" s="10">
        <f>((J115-K115)/((C115+V115)/2))*1000</f>
        <v>3.0719415500851013</v>
      </c>
      <c r="AB115" s="10">
        <f>((M115-N115)/((C115+V115)/2))*1000</f>
        <v>-2.988916102785504</v>
      </c>
      <c r="AC115" s="10">
        <f>((F115)/((C115+V115)/2))*1000</f>
        <v>-3.9852214703806714</v>
      </c>
      <c r="AD115" s="10">
        <f>((T115)/((C115+V115)/2))*1000</f>
        <v>-6.309933994769397</v>
      </c>
    </row>
    <row r="116" spans="1:30" ht="12">
      <c r="A116" s="11">
        <v>48043</v>
      </c>
      <c r="B116" s="1" t="s">
        <v>143</v>
      </c>
      <c r="C116" s="1">
        <v>49315</v>
      </c>
      <c r="D116" s="1">
        <v>302</v>
      </c>
      <c r="E116" s="1">
        <v>630</v>
      </c>
      <c r="F116" s="1">
        <v>-328</v>
      </c>
      <c r="G116" s="1">
        <v>1561</v>
      </c>
      <c r="H116" s="1">
        <v>1411</v>
      </c>
      <c r="I116" s="1">
        <v>150</v>
      </c>
      <c r="J116" s="1">
        <v>216</v>
      </c>
      <c r="K116" s="1">
        <v>62</v>
      </c>
      <c r="L116" s="1">
        <v>154</v>
      </c>
      <c r="M116" s="1">
        <v>41</v>
      </c>
      <c r="N116" s="1">
        <v>176</v>
      </c>
      <c r="O116" s="1">
        <v>-135</v>
      </c>
      <c r="P116" s="1">
        <v>1818</v>
      </c>
      <c r="Q116" s="1">
        <v>1649</v>
      </c>
      <c r="R116" s="1">
        <v>169</v>
      </c>
      <c r="S116" s="1">
        <v>0</v>
      </c>
      <c r="T116" s="1">
        <v>-159</v>
      </c>
      <c r="U116" s="1">
        <v>-374</v>
      </c>
      <c r="V116" s="1">
        <v>48782</v>
      </c>
      <c r="W116" s="10">
        <f>((D116)/((C116+V116)/2))*1000</f>
        <v>6.157170963434152</v>
      </c>
      <c r="X116" s="10">
        <f>((E116)/((C116+V116)/2))*1000</f>
        <v>12.844429493256674</v>
      </c>
      <c r="Y116" s="10">
        <f>((R116)/((C116+V116)/2))*1000</f>
        <v>3.4455691815244096</v>
      </c>
      <c r="Z116" s="10">
        <f>((G116-H116)/((C116+V116)/2))*1000</f>
        <v>3.0581974983944464</v>
      </c>
      <c r="AA116" s="10">
        <f>((J116-K116)/((C116+V116)/2))*1000</f>
        <v>3.139749431684965</v>
      </c>
      <c r="AB116" s="10">
        <f>((M116-N116)/((C116+V116)/2))*1000</f>
        <v>-2.7523777485550016</v>
      </c>
      <c r="AC116" s="10">
        <f>((F116)/((C116+V116)/2))*1000</f>
        <v>-6.687258529822523</v>
      </c>
      <c r="AD116" s="10">
        <f>((T116)/((C116+V116)/2))*1000</f>
        <v>-3.2416893482981135</v>
      </c>
    </row>
    <row r="117" spans="1:30" ht="12">
      <c r="A117" s="11">
        <v>48044</v>
      </c>
      <c r="B117" s="1" t="s">
        <v>144</v>
      </c>
      <c r="C117" s="1">
        <v>19211</v>
      </c>
      <c r="D117" s="1">
        <v>123</v>
      </c>
      <c r="E117" s="1">
        <v>192</v>
      </c>
      <c r="F117" s="1">
        <v>-69</v>
      </c>
      <c r="G117" s="1">
        <v>602</v>
      </c>
      <c r="H117" s="1">
        <v>701</v>
      </c>
      <c r="I117" s="1">
        <v>-99</v>
      </c>
      <c r="J117" s="1">
        <v>95</v>
      </c>
      <c r="K117" s="1">
        <v>50</v>
      </c>
      <c r="L117" s="1">
        <v>45</v>
      </c>
      <c r="M117" s="1">
        <v>43</v>
      </c>
      <c r="N117" s="1">
        <v>35</v>
      </c>
      <c r="O117" s="1">
        <v>8</v>
      </c>
      <c r="P117" s="1">
        <v>740</v>
      </c>
      <c r="Q117" s="1">
        <v>786</v>
      </c>
      <c r="R117" s="1">
        <v>-46</v>
      </c>
      <c r="S117" s="1">
        <v>0</v>
      </c>
      <c r="T117" s="1">
        <v>-115</v>
      </c>
      <c r="U117" s="1">
        <v>-132</v>
      </c>
      <c r="V117" s="1">
        <v>18964</v>
      </c>
      <c r="W117" s="10">
        <f>((D117)/((C117+V117)/2))*1000</f>
        <v>6.444007858546169</v>
      </c>
      <c r="X117" s="10">
        <f>((E117)/((C117+V117)/2))*1000</f>
        <v>10.05893909626719</v>
      </c>
      <c r="Y117" s="10">
        <f>((R117)/((C117+V117)/2))*1000</f>
        <v>-2.409954158480681</v>
      </c>
      <c r="Z117" s="10">
        <f>((G117-H117)/((C117+V117)/2))*1000</f>
        <v>-5.18664047151277</v>
      </c>
      <c r="AA117" s="10">
        <f>((J117-K117)/((C117+V117)/2))*1000</f>
        <v>2.357563850687623</v>
      </c>
      <c r="AB117" s="10">
        <f>((M117-N117)/((C117+V117)/2))*1000</f>
        <v>0.41912246234446626</v>
      </c>
      <c r="AC117" s="10">
        <f>((F117)/((C117+V117)/2))*1000</f>
        <v>-3.614931237721022</v>
      </c>
      <c r="AD117" s="10">
        <f>((T117)/((C117+V117)/2))*1000</f>
        <v>-6.024885396201702</v>
      </c>
    </row>
    <row r="118" spans="1:30" ht="12">
      <c r="A118" s="11">
        <v>48046</v>
      </c>
      <c r="B118" s="1" t="s">
        <v>145</v>
      </c>
      <c r="C118" s="1">
        <v>5187</v>
      </c>
      <c r="D118" s="1">
        <v>38</v>
      </c>
      <c r="E118" s="1">
        <v>73</v>
      </c>
      <c r="F118" s="1">
        <v>-35</v>
      </c>
      <c r="G118" s="1">
        <v>197</v>
      </c>
      <c r="H118" s="1">
        <v>174</v>
      </c>
      <c r="I118" s="1">
        <v>23</v>
      </c>
      <c r="J118" s="1">
        <v>42</v>
      </c>
      <c r="K118" s="1">
        <v>21</v>
      </c>
      <c r="L118" s="1">
        <v>21</v>
      </c>
      <c r="M118" s="1">
        <v>3</v>
      </c>
      <c r="N118" s="1">
        <v>7</v>
      </c>
      <c r="O118" s="1">
        <v>-4</v>
      </c>
      <c r="P118" s="1">
        <v>242</v>
      </c>
      <c r="Q118" s="1">
        <v>202</v>
      </c>
      <c r="R118" s="1">
        <v>40</v>
      </c>
      <c r="S118" s="1">
        <v>0</v>
      </c>
      <c r="T118" s="1">
        <v>5</v>
      </c>
      <c r="U118" s="1">
        <v>16</v>
      </c>
      <c r="V118" s="1">
        <v>5208</v>
      </c>
      <c r="W118" s="10">
        <f>((D118)/((C118+V118)/2))*1000</f>
        <v>7.311207311207311</v>
      </c>
      <c r="X118" s="10">
        <f>((E118)/((C118+V118)/2))*1000</f>
        <v>14.045214045214045</v>
      </c>
      <c r="Y118" s="10">
        <f>((R118)/((C118+V118)/2))*1000</f>
        <v>7.696007696007697</v>
      </c>
      <c r="Z118" s="10">
        <f>((G118-H118)/((C118+V118)/2))*1000</f>
        <v>4.4252044252044245</v>
      </c>
      <c r="AA118" s="10">
        <f>((J118-K118)/((C118+V118)/2))*1000</f>
        <v>4.040404040404041</v>
      </c>
      <c r="AB118" s="10">
        <f>((M118-N118)/((C118+V118)/2))*1000</f>
        <v>-0.7696007696007696</v>
      </c>
      <c r="AC118" s="10">
        <f>((F118)/((C118+V118)/2))*1000</f>
        <v>-6.7340067340067336</v>
      </c>
      <c r="AD118" s="10">
        <f>((T118)/((C118+V118)/2))*1000</f>
        <v>0.9620009620009621</v>
      </c>
    </row>
    <row r="119" spans="1:30" ht="12">
      <c r="A119" s="11">
        <v>48049</v>
      </c>
      <c r="B119" s="1" t="s">
        <v>146</v>
      </c>
      <c r="C119" s="1">
        <v>8056</v>
      </c>
      <c r="D119" s="1">
        <v>48</v>
      </c>
      <c r="E119" s="1">
        <v>99</v>
      </c>
      <c r="F119" s="1">
        <v>-51</v>
      </c>
      <c r="G119" s="1">
        <v>230</v>
      </c>
      <c r="H119" s="1">
        <v>224</v>
      </c>
      <c r="I119" s="1">
        <v>6</v>
      </c>
      <c r="J119" s="1">
        <v>47</v>
      </c>
      <c r="K119" s="1">
        <v>23</v>
      </c>
      <c r="L119" s="1">
        <v>24</v>
      </c>
      <c r="M119" s="1">
        <v>1</v>
      </c>
      <c r="N119" s="1">
        <v>25</v>
      </c>
      <c r="O119" s="1">
        <v>-24</v>
      </c>
      <c r="P119" s="1">
        <v>278</v>
      </c>
      <c r="Q119" s="1">
        <v>272</v>
      </c>
      <c r="R119" s="1">
        <v>6</v>
      </c>
      <c r="S119" s="1">
        <v>0</v>
      </c>
      <c r="T119" s="1">
        <v>-45</v>
      </c>
      <c r="U119" s="1">
        <v>11</v>
      </c>
      <c r="V119" s="1">
        <v>8022</v>
      </c>
      <c r="W119" s="10">
        <f>((D119)/((C119+V119)/2))*1000</f>
        <v>5.970891901977858</v>
      </c>
      <c r="X119" s="10">
        <f>((E119)/((C119+V119)/2))*1000</f>
        <v>12.314964547829332</v>
      </c>
      <c r="Y119" s="10">
        <f>((R119)/((C119+V119)/2))*1000</f>
        <v>0.7463614877472322</v>
      </c>
      <c r="Z119" s="10">
        <f>((G119-H119)/((C119+V119)/2))*1000</f>
        <v>0.7463614877472322</v>
      </c>
      <c r="AA119" s="10">
        <f>((J119-K119)/((C119+V119)/2))*1000</f>
        <v>2.985445950988929</v>
      </c>
      <c r="AB119" s="10">
        <f>((M119-N119)/((C119+V119)/2))*1000</f>
        <v>-2.985445950988929</v>
      </c>
      <c r="AC119" s="10">
        <f>((F119)/((C119+V119)/2))*1000</f>
        <v>-6.344072645851474</v>
      </c>
      <c r="AD119" s="10">
        <f>((T119)/((C119+V119)/2))*1000</f>
        <v>-5.597711158104241</v>
      </c>
    </row>
    <row r="120" spans="1:30" ht="12">
      <c r="A120" s="11">
        <v>48050</v>
      </c>
      <c r="B120" s="1" t="s">
        <v>147</v>
      </c>
      <c r="C120" s="1">
        <v>14744</v>
      </c>
      <c r="D120" s="1">
        <v>73</v>
      </c>
      <c r="E120" s="1">
        <v>180</v>
      </c>
      <c r="F120" s="1">
        <v>-107</v>
      </c>
      <c r="G120" s="1">
        <v>531</v>
      </c>
      <c r="H120" s="1">
        <v>532</v>
      </c>
      <c r="I120" s="1">
        <v>-1</v>
      </c>
      <c r="J120" s="1">
        <v>85</v>
      </c>
      <c r="K120" s="1">
        <v>41</v>
      </c>
      <c r="L120" s="1">
        <v>44</v>
      </c>
      <c r="M120" s="1">
        <v>40</v>
      </c>
      <c r="N120" s="1">
        <v>60</v>
      </c>
      <c r="O120" s="1">
        <v>-20</v>
      </c>
      <c r="P120" s="1">
        <v>656</v>
      </c>
      <c r="Q120" s="1">
        <v>633</v>
      </c>
      <c r="R120" s="1">
        <v>23</v>
      </c>
      <c r="S120" s="1">
        <v>0</v>
      </c>
      <c r="T120" s="1">
        <v>-84</v>
      </c>
      <c r="U120" s="1">
        <v>-86</v>
      </c>
      <c r="V120" s="1">
        <v>14574</v>
      </c>
      <c r="W120" s="10">
        <f>((D120)/((C120+V120)/2))*1000</f>
        <v>4.979875844191282</v>
      </c>
      <c r="X120" s="10">
        <f>((E120)/((C120+V120)/2))*1000</f>
        <v>12.279145917183984</v>
      </c>
      <c r="Y120" s="10">
        <f>((R120)/((C120+V120)/2))*1000</f>
        <v>1.5690019783068423</v>
      </c>
      <c r="Z120" s="10">
        <f>((G120-H120)/((C120+V120)/2))*1000</f>
        <v>-0.06821747731768879</v>
      </c>
      <c r="AA120" s="10">
        <f>((J120-K120)/((C120+V120)/2))*1000</f>
        <v>3.001569001978307</v>
      </c>
      <c r="AB120" s="10">
        <f>((M120-N120)/((C120+V120)/2))*1000</f>
        <v>-1.3643495463537758</v>
      </c>
      <c r="AC120" s="10">
        <f>((F120)/((C120+V120)/2))*1000</f>
        <v>-7.299270072992701</v>
      </c>
      <c r="AD120" s="10">
        <f>((T120)/((C120+V120)/2))*1000</f>
        <v>-5.730268094685858</v>
      </c>
    </row>
    <row r="121" spans="1:30" ht="12">
      <c r="A121" s="11"/>
      <c r="B121" s="7" t="s">
        <v>148</v>
      </c>
      <c r="C121" s="7">
        <v>328996</v>
      </c>
      <c r="D121" s="7">
        <v>1850</v>
      </c>
      <c r="E121" s="7">
        <v>4484</v>
      </c>
      <c r="F121" s="7">
        <v>-2634</v>
      </c>
      <c r="G121" s="7">
        <v>6608</v>
      </c>
      <c r="H121" s="7">
        <v>6101</v>
      </c>
      <c r="I121" s="7">
        <v>507</v>
      </c>
      <c r="J121" s="7">
        <v>1585</v>
      </c>
      <c r="K121" s="7">
        <v>808</v>
      </c>
      <c r="L121" s="7">
        <v>777</v>
      </c>
      <c r="M121" s="7">
        <v>294</v>
      </c>
      <c r="N121" s="7">
        <v>886</v>
      </c>
      <c r="O121" s="7">
        <v>-592</v>
      </c>
      <c r="P121" s="7">
        <v>8487</v>
      </c>
      <c r="Q121" s="7">
        <v>7795</v>
      </c>
      <c r="R121" s="7">
        <v>692</v>
      </c>
      <c r="S121" s="7">
        <v>0</v>
      </c>
      <c r="T121" s="7">
        <v>-1942</v>
      </c>
      <c r="U121" s="7">
        <v>208</v>
      </c>
      <c r="V121" s="7">
        <v>327262</v>
      </c>
      <c r="W121" s="8">
        <f>((D121)/((C121+V121)/2))*1000</f>
        <v>5.638026507867332</v>
      </c>
      <c r="X121" s="8">
        <f>((E121)/((C121+V121)/2))*1000</f>
        <v>13.665357222311956</v>
      </c>
      <c r="Y121" s="8">
        <f>((R121)/((C121+V121)/2))*1000</f>
        <v>2.108926672131997</v>
      </c>
      <c r="Z121" s="8">
        <f>((G121-H121)/((C121+V121)/2))*1000</f>
        <v>1.5451240213452635</v>
      </c>
      <c r="AA121" s="8">
        <f>((J121-K121)/((C121+V121)/2))*1000</f>
        <v>2.36797113330428</v>
      </c>
      <c r="AB121" s="8">
        <f>((M121-N121)/((C121+V121)/2))*1000</f>
        <v>-1.8041684825175464</v>
      </c>
      <c r="AC121" s="8">
        <f>((F121)/((C121+V121)/2))*1000</f>
        <v>-8.027330714444624</v>
      </c>
      <c r="AD121" s="8">
        <f>((T121)/((C121+V121)/2))*1000</f>
        <v>-5.918404042312627</v>
      </c>
    </row>
    <row r="122" spans="1:30" ht="12">
      <c r="A122" s="11">
        <v>49001</v>
      </c>
      <c r="B122" s="1" t="s">
        <v>149</v>
      </c>
      <c r="C122" s="1">
        <v>3185</v>
      </c>
      <c r="D122" s="1">
        <v>12</v>
      </c>
      <c r="E122" s="1">
        <v>45</v>
      </c>
      <c r="F122" s="1">
        <v>-33</v>
      </c>
      <c r="G122" s="1">
        <v>127</v>
      </c>
      <c r="H122" s="1">
        <v>110</v>
      </c>
      <c r="I122" s="1">
        <v>17</v>
      </c>
      <c r="J122" s="1">
        <v>10</v>
      </c>
      <c r="K122" s="1">
        <v>7</v>
      </c>
      <c r="L122" s="1">
        <v>3</v>
      </c>
      <c r="M122" s="1">
        <v>2</v>
      </c>
      <c r="N122" s="1">
        <v>5</v>
      </c>
      <c r="O122" s="1">
        <v>-3</v>
      </c>
      <c r="P122" s="1">
        <v>139</v>
      </c>
      <c r="Q122" s="1">
        <v>122</v>
      </c>
      <c r="R122" s="1">
        <v>17</v>
      </c>
      <c r="S122" s="1">
        <v>0</v>
      </c>
      <c r="T122" s="1">
        <v>-16</v>
      </c>
      <c r="U122" s="1">
        <v>3</v>
      </c>
      <c r="V122" s="1">
        <v>3172</v>
      </c>
      <c r="W122" s="10">
        <f>((D122)/((C122+V122)/2))*1000</f>
        <v>3.775365738555923</v>
      </c>
      <c r="X122" s="10">
        <f>((E122)/((C122+V122)/2))*1000</f>
        <v>14.157621519584708</v>
      </c>
      <c r="Y122" s="10">
        <f>((R122)/((C122+V122)/2))*1000</f>
        <v>5.348434796287557</v>
      </c>
      <c r="Z122" s="10">
        <f>((G122-H122)/((C122+V122)/2))*1000</f>
        <v>5.348434796287557</v>
      </c>
      <c r="AA122" s="10">
        <f>((J122-K122)/((C122+V122)/2))*1000</f>
        <v>0.9438414346389807</v>
      </c>
      <c r="AB122" s="10">
        <f>((M122-N122)/((C122+V122)/2))*1000</f>
        <v>-0.9438414346389807</v>
      </c>
      <c r="AC122" s="10">
        <f>((F122)/((C122+V122)/2))*1000</f>
        <v>-10.382255781028787</v>
      </c>
      <c r="AD122" s="10">
        <f>((T122)/((C122+V122)/2))*1000</f>
        <v>-5.03382098474123</v>
      </c>
    </row>
    <row r="123" spans="1:30" ht="12">
      <c r="A123" s="11">
        <v>49002</v>
      </c>
      <c r="B123" s="1" t="s">
        <v>150</v>
      </c>
      <c r="C123" s="1">
        <v>12585</v>
      </c>
      <c r="D123" s="1">
        <v>55</v>
      </c>
      <c r="E123" s="1">
        <v>178</v>
      </c>
      <c r="F123" s="1">
        <v>-123</v>
      </c>
      <c r="G123" s="1">
        <v>320</v>
      </c>
      <c r="H123" s="1">
        <v>253</v>
      </c>
      <c r="I123" s="1">
        <v>67</v>
      </c>
      <c r="J123" s="1">
        <v>59</v>
      </c>
      <c r="K123" s="1">
        <v>41</v>
      </c>
      <c r="L123" s="1">
        <v>18</v>
      </c>
      <c r="M123" s="1">
        <v>7</v>
      </c>
      <c r="N123" s="1">
        <v>30</v>
      </c>
      <c r="O123" s="1">
        <v>-23</v>
      </c>
      <c r="P123" s="1">
        <v>386</v>
      </c>
      <c r="Q123" s="1">
        <v>324</v>
      </c>
      <c r="R123" s="1">
        <v>62</v>
      </c>
      <c r="S123" s="1">
        <v>0</v>
      </c>
      <c r="T123" s="1">
        <v>-61</v>
      </c>
      <c r="U123" s="1">
        <v>14</v>
      </c>
      <c r="V123" s="1">
        <v>12538</v>
      </c>
      <c r="W123" s="10">
        <f>((D123)/((C123+V123)/2))*1000</f>
        <v>4.37845798670541</v>
      </c>
      <c r="X123" s="10">
        <f>((E123)/((C123+V123)/2))*1000</f>
        <v>14.170282211519325</v>
      </c>
      <c r="Y123" s="10">
        <f>((R123)/((C123+V123)/2))*1000</f>
        <v>4.935716275922462</v>
      </c>
      <c r="Z123" s="10">
        <f>((G123-H123)/((C123+V123)/2))*1000</f>
        <v>5.333757911077499</v>
      </c>
      <c r="AA123" s="10">
        <f>((J123-K123)/((C123+V123)/2))*1000</f>
        <v>1.432949886558134</v>
      </c>
      <c r="AB123" s="10">
        <f>((M123-N123)/((C123+V123)/2))*1000</f>
        <v>-1.8309915217131714</v>
      </c>
      <c r="AC123" s="10">
        <f>((F123)/((C123+V123)/2))*1000</f>
        <v>-9.791824224813915</v>
      </c>
      <c r="AD123" s="10">
        <f>((T123)/((C123+V123)/2))*1000</f>
        <v>-4.856107948891454</v>
      </c>
    </row>
    <row r="124" spans="1:30" ht="12">
      <c r="A124" s="11">
        <v>49003</v>
      </c>
      <c r="B124" s="1" t="s">
        <v>151</v>
      </c>
      <c r="C124" s="1">
        <v>4710</v>
      </c>
      <c r="D124" s="1">
        <v>26</v>
      </c>
      <c r="E124" s="1">
        <v>53</v>
      </c>
      <c r="F124" s="1">
        <v>-27</v>
      </c>
      <c r="G124" s="1">
        <v>144</v>
      </c>
      <c r="H124" s="1">
        <v>137</v>
      </c>
      <c r="I124" s="1">
        <v>7</v>
      </c>
      <c r="J124" s="1">
        <v>21</v>
      </c>
      <c r="K124" s="1">
        <v>9</v>
      </c>
      <c r="L124" s="1">
        <v>12</v>
      </c>
      <c r="M124" s="1">
        <v>8</v>
      </c>
      <c r="N124" s="1">
        <v>18</v>
      </c>
      <c r="O124" s="1">
        <v>-10</v>
      </c>
      <c r="P124" s="1">
        <v>173</v>
      </c>
      <c r="Q124" s="1">
        <v>164</v>
      </c>
      <c r="R124" s="1">
        <v>9</v>
      </c>
      <c r="S124" s="1">
        <v>0</v>
      </c>
      <c r="T124" s="1">
        <v>-18</v>
      </c>
      <c r="U124" s="1">
        <v>14</v>
      </c>
      <c r="V124" s="1">
        <v>4706</v>
      </c>
      <c r="W124" s="10">
        <f>((D124)/((C124+V124)/2))*1000</f>
        <v>5.52251486830926</v>
      </c>
      <c r="X124" s="10">
        <f>((E124)/((C124+V124)/2))*1000</f>
        <v>11.257434154630417</v>
      </c>
      <c r="Y124" s="10">
        <f>((R124)/((C124+V124)/2))*1000</f>
        <v>1.9116397621070518</v>
      </c>
      <c r="Z124" s="10">
        <f>((G124-H124)/((C124+V124)/2))*1000</f>
        <v>1.4868309260832626</v>
      </c>
      <c r="AA124" s="10">
        <f>((J124-K124)/((C124+V124)/2))*1000</f>
        <v>2.548853016142736</v>
      </c>
      <c r="AB124" s="10">
        <f>((M124-N124)/((C124+V124)/2))*1000</f>
        <v>-2.1240441801189465</v>
      </c>
      <c r="AC124" s="10">
        <f>((F124)/((C124+V124)/2))*1000</f>
        <v>-5.734919286321156</v>
      </c>
      <c r="AD124" s="10">
        <f>((T124)/((C124+V124)/2))*1000</f>
        <v>-3.8232795242141036</v>
      </c>
    </row>
    <row r="125" spans="1:30" ht="12">
      <c r="A125" s="11">
        <v>49004</v>
      </c>
      <c r="B125" s="1" t="s">
        <v>152</v>
      </c>
      <c r="C125" s="1">
        <v>3857</v>
      </c>
      <c r="D125" s="1">
        <v>25</v>
      </c>
      <c r="E125" s="1">
        <v>47</v>
      </c>
      <c r="F125" s="1">
        <v>-22</v>
      </c>
      <c r="G125" s="1">
        <v>120</v>
      </c>
      <c r="H125" s="1">
        <v>83</v>
      </c>
      <c r="I125" s="1">
        <v>37</v>
      </c>
      <c r="J125" s="1">
        <v>33</v>
      </c>
      <c r="K125" s="1">
        <v>7</v>
      </c>
      <c r="L125" s="1">
        <v>26</v>
      </c>
      <c r="M125" s="1">
        <v>3</v>
      </c>
      <c r="N125" s="1">
        <v>22</v>
      </c>
      <c r="O125" s="1">
        <v>-19</v>
      </c>
      <c r="P125" s="1">
        <v>156</v>
      </c>
      <c r="Q125" s="1">
        <v>112</v>
      </c>
      <c r="R125" s="1">
        <v>44</v>
      </c>
      <c r="S125" s="1">
        <v>0</v>
      </c>
      <c r="T125" s="1">
        <v>22</v>
      </c>
      <c r="U125" s="1">
        <v>-1</v>
      </c>
      <c r="V125" s="1">
        <v>3878</v>
      </c>
      <c r="W125" s="10">
        <f>((D125)/((C125+V125)/2))*1000</f>
        <v>6.464124111182934</v>
      </c>
      <c r="X125" s="10">
        <f>((E125)/((C125+V125)/2))*1000</f>
        <v>12.152553329023917</v>
      </c>
      <c r="Y125" s="10">
        <f>((R125)/((C125+V125)/2))*1000</f>
        <v>11.376858435681964</v>
      </c>
      <c r="Z125" s="10">
        <f>((G125-H125)/((C125+V125)/2))*1000</f>
        <v>9.566903684550745</v>
      </c>
      <c r="AA125" s="10">
        <f>((J125-K125)/((C125+V125)/2))*1000</f>
        <v>6.722689075630252</v>
      </c>
      <c r="AB125" s="10">
        <f>((M125-N125)/((C125+V125)/2))*1000</f>
        <v>-4.912734324499031</v>
      </c>
      <c r="AC125" s="10">
        <f>((F125)/((C125+V125)/2))*1000</f>
        <v>-5.688429217840982</v>
      </c>
      <c r="AD125" s="10">
        <f>((T125)/((C125+V125)/2))*1000</f>
        <v>5.688429217840982</v>
      </c>
    </row>
    <row r="126" spans="1:30" ht="12">
      <c r="A126" s="11">
        <v>49005</v>
      </c>
      <c r="B126" s="1" t="s">
        <v>153</v>
      </c>
      <c r="C126" s="1">
        <v>391</v>
      </c>
      <c r="D126" s="1">
        <v>2</v>
      </c>
      <c r="E126" s="1">
        <v>5</v>
      </c>
      <c r="F126" s="1">
        <v>-3</v>
      </c>
      <c r="G126" s="1">
        <v>11</v>
      </c>
      <c r="H126" s="1">
        <v>22</v>
      </c>
      <c r="I126" s="1">
        <v>-11</v>
      </c>
      <c r="J126" s="1">
        <v>2</v>
      </c>
      <c r="K126" s="1">
        <v>1</v>
      </c>
      <c r="L126" s="1">
        <v>1</v>
      </c>
      <c r="M126" s="1">
        <v>0</v>
      </c>
      <c r="N126" s="1">
        <v>0</v>
      </c>
      <c r="O126" s="1">
        <v>0</v>
      </c>
      <c r="P126" s="1">
        <v>13</v>
      </c>
      <c r="Q126" s="1">
        <v>23</v>
      </c>
      <c r="R126" s="1">
        <v>-10</v>
      </c>
      <c r="S126" s="1">
        <v>0</v>
      </c>
      <c r="T126" s="1">
        <v>-13</v>
      </c>
      <c r="U126" s="1">
        <v>0</v>
      </c>
      <c r="V126" s="1">
        <v>378</v>
      </c>
      <c r="W126" s="10">
        <f>((D126)/((C126+V126)/2))*1000</f>
        <v>5.201560468140443</v>
      </c>
      <c r="X126" s="10">
        <f>((E126)/((C126+V126)/2))*1000</f>
        <v>13.003901170351105</v>
      </c>
      <c r="Y126" s="10">
        <f>((R126)/((C126+V126)/2))*1000</f>
        <v>-26.00780234070221</v>
      </c>
      <c r="Z126" s="10">
        <f>((G126-H126)/((C126+V126)/2))*1000</f>
        <v>-28.60858257477243</v>
      </c>
      <c r="AA126" s="10">
        <f>((J126-K126)/((C126+V126)/2))*1000</f>
        <v>2.6007802340702213</v>
      </c>
      <c r="AB126" s="10">
        <f>((M126-N126)/((C126+V126)/2))*1000</f>
        <v>0</v>
      </c>
      <c r="AC126" s="10">
        <f>((F126)/((C126+V126)/2))*1000</f>
        <v>-7.802340702210663</v>
      </c>
      <c r="AD126" s="10">
        <f>((T126)/((C126+V126)/2))*1000</f>
        <v>-33.81014304291288</v>
      </c>
    </row>
    <row r="127" spans="1:30" ht="12">
      <c r="A127" s="11">
        <v>49006</v>
      </c>
      <c r="B127" s="1" t="s">
        <v>154</v>
      </c>
      <c r="C127" s="1">
        <v>8792</v>
      </c>
      <c r="D127" s="1">
        <v>70</v>
      </c>
      <c r="E127" s="1">
        <v>110</v>
      </c>
      <c r="F127" s="1">
        <v>-40</v>
      </c>
      <c r="G127" s="1">
        <v>203</v>
      </c>
      <c r="H127" s="1">
        <v>200</v>
      </c>
      <c r="I127" s="1">
        <v>3</v>
      </c>
      <c r="J127" s="1">
        <v>83</v>
      </c>
      <c r="K127" s="1">
        <v>30</v>
      </c>
      <c r="L127" s="1">
        <v>53</v>
      </c>
      <c r="M127" s="1">
        <v>2</v>
      </c>
      <c r="N127" s="1">
        <v>13</v>
      </c>
      <c r="O127" s="1">
        <v>-11</v>
      </c>
      <c r="P127" s="1">
        <v>288</v>
      </c>
      <c r="Q127" s="1">
        <v>243</v>
      </c>
      <c r="R127" s="1">
        <v>45</v>
      </c>
      <c r="S127" s="1">
        <v>0</v>
      </c>
      <c r="T127" s="1">
        <v>5</v>
      </c>
      <c r="U127" s="1">
        <v>-12</v>
      </c>
      <c r="V127" s="1">
        <v>8785</v>
      </c>
      <c r="W127" s="10">
        <f>((D127)/((C127+V127)/2))*1000</f>
        <v>7.964954201513341</v>
      </c>
      <c r="X127" s="10">
        <f>((E127)/((C127+V127)/2))*1000</f>
        <v>12.516356602378108</v>
      </c>
      <c r="Y127" s="10">
        <f>((R127)/((C127+V127)/2))*1000</f>
        <v>5.1203277009728625</v>
      </c>
      <c r="Z127" s="10">
        <f>((G127-H127)/((C127+V127)/2))*1000</f>
        <v>0.3413551800648575</v>
      </c>
      <c r="AA127" s="10">
        <f>((J127-K127)/((C127+V127)/2))*1000</f>
        <v>6.030608181145815</v>
      </c>
      <c r="AB127" s="10">
        <f>((M127-N127)/((C127+V127)/2))*1000</f>
        <v>-1.2516356602378107</v>
      </c>
      <c r="AC127" s="10">
        <f>((F127)/((C127+V127)/2))*1000</f>
        <v>-4.551402400864767</v>
      </c>
      <c r="AD127" s="10">
        <f>((T127)/((C127+V127)/2))*1000</f>
        <v>0.5689253001080958</v>
      </c>
    </row>
    <row r="128" spans="1:30" ht="12">
      <c r="A128" s="11">
        <v>49007</v>
      </c>
      <c r="B128" s="1" t="s">
        <v>155</v>
      </c>
      <c r="C128" s="1">
        <v>27982</v>
      </c>
      <c r="D128" s="1">
        <v>162</v>
      </c>
      <c r="E128" s="1">
        <v>368</v>
      </c>
      <c r="F128" s="1">
        <v>-206</v>
      </c>
      <c r="G128" s="1">
        <v>738</v>
      </c>
      <c r="H128" s="1">
        <v>596</v>
      </c>
      <c r="I128" s="1">
        <v>142</v>
      </c>
      <c r="J128" s="1">
        <v>156</v>
      </c>
      <c r="K128" s="1">
        <v>104</v>
      </c>
      <c r="L128" s="1">
        <v>52</v>
      </c>
      <c r="M128" s="1">
        <v>11</v>
      </c>
      <c r="N128" s="1">
        <v>63</v>
      </c>
      <c r="O128" s="1">
        <v>-52</v>
      </c>
      <c r="P128" s="1">
        <v>905</v>
      </c>
      <c r="Q128" s="1">
        <v>763</v>
      </c>
      <c r="R128" s="1">
        <v>142</v>
      </c>
      <c r="S128" s="1">
        <v>0</v>
      </c>
      <c r="T128" s="1">
        <v>-64</v>
      </c>
      <c r="U128" s="1">
        <v>-20</v>
      </c>
      <c r="V128" s="1">
        <v>27898</v>
      </c>
      <c r="W128" s="10">
        <f>((D128)/((C128+V128)/2))*1000</f>
        <v>5.798138869005011</v>
      </c>
      <c r="X128" s="10">
        <f>((E128)/((C128+V128)/2))*1000</f>
        <v>13.17108088761632</v>
      </c>
      <c r="Y128" s="10">
        <f>((R128)/((C128+V128)/2))*1000</f>
        <v>5.082319255547603</v>
      </c>
      <c r="Z128" s="10">
        <f>((G128-H128)/((C128+V128)/2))*1000</f>
        <v>5.082319255547603</v>
      </c>
      <c r="AA128" s="10">
        <f>((J128-K128)/((C128+V128)/2))*1000</f>
        <v>1.8611309949892627</v>
      </c>
      <c r="AB128" s="10">
        <f>((M128-N128)/((C128+V128)/2))*1000</f>
        <v>-1.8611309949892627</v>
      </c>
      <c r="AC128" s="10">
        <f>((F128)/((C128+V128)/2))*1000</f>
        <v>-7.37294201861131</v>
      </c>
      <c r="AD128" s="10">
        <f>((T128)/((C128+V128)/2))*1000</f>
        <v>-2.290622763063708</v>
      </c>
    </row>
    <row r="129" spans="1:30" ht="12">
      <c r="A129" s="11">
        <v>49008</v>
      </c>
      <c r="B129" s="1" t="s">
        <v>156</v>
      </c>
      <c r="C129" s="1">
        <v>16381</v>
      </c>
      <c r="D129" s="1">
        <v>105</v>
      </c>
      <c r="E129" s="1">
        <v>193</v>
      </c>
      <c r="F129" s="1">
        <v>-88</v>
      </c>
      <c r="G129" s="1">
        <v>607</v>
      </c>
      <c r="H129" s="1">
        <v>579</v>
      </c>
      <c r="I129" s="1">
        <v>28</v>
      </c>
      <c r="J129" s="1">
        <v>59</v>
      </c>
      <c r="K129" s="1">
        <v>23</v>
      </c>
      <c r="L129" s="1">
        <v>36</v>
      </c>
      <c r="M129" s="1">
        <v>11</v>
      </c>
      <c r="N129" s="1">
        <v>21</v>
      </c>
      <c r="O129" s="1">
        <v>-10</v>
      </c>
      <c r="P129" s="1">
        <v>677</v>
      </c>
      <c r="Q129" s="1">
        <v>623</v>
      </c>
      <c r="R129" s="1">
        <v>54</v>
      </c>
      <c r="S129" s="1">
        <v>0</v>
      </c>
      <c r="T129" s="1">
        <v>-34</v>
      </c>
      <c r="U129" s="1">
        <v>23</v>
      </c>
      <c r="V129" s="1">
        <v>16370</v>
      </c>
      <c r="W129" s="10">
        <f>((D129)/((C129+V129)/2))*1000</f>
        <v>6.41201795365027</v>
      </c>
      <c r="X129" s="10">
        <f>((E129)/((C129+V129)/2))*1000</f>
        <v>11.785899667185735</v>
      </c>
      <c r="Y129" s="10">
        <f>((R129)/((C129+V129)/2))*1000</f>
        <v>3.2976092333058533</v>
      </c>
      <c r="Z129" s="10">
        <f>((G129-H129)/((C129+V129)/2))*1000</f>
        <v>1.7098714543067386</v>
      </c>
      <c r="AA129" s="10">
        <f>((J129-K129)/((C129+V129)/2))*1000</f>
        <v>2.1984061555372354</v>
      </c>
      <c r="AB129" s="10">
        <f>((M129-N129)/((C129+V129)/2))*1000</f>
        <v>-0.610668376538121</v>
      </c>
      <c r="AC129" s="10">
        <f>((F129)/((C129+V129)/2))*1000</f>
        <v>-5.373881713535464</v>
      </c>
      <c r="AD129" s="10">
        <f>((T129)/((C129+V129)/2))*1000</f>
        <v>-2.0762724802296115</v>
      </c>
    </row>
    <row r="130" spans="1:30" ht="12">
      <c r="A130" s="11">
        <v>49009</v>
      </c>
      <c r="B130" s="1" t="s">
        <v>157</v>
      </c>
      <c r="C130" s="1">
        <v>155370</v>
      </c>
      <c r="D130" s="1">
        <v>917</v>
      </c>
      <c r="E130" s="1">
        <v>2080</v>
      </c>
      <c r="F130" s="1">
        <v>-1163</v>
      </c>
      <c r="G130" s="1">
        <v>2145</v>
      </c>
      <c r="H130" s="1">
        <v>2031</v>
      </c>
      <c r="I130" s="1">
        <v>114</v>
      </c>
      <c r="J130" s="1">
        <v>679</v>
      </c>
      <c r="K130" s="1">
        <v>335</v>
      </c>
      <c r="L130" s="1">
        <v>344</v>
      </c>
      <c r="M130" s="1">
        <v>152</v>
      </c>
      <c r="N130" s="1">
        <v>427</v>
      </c>
      <c r="O130" s="1">
        <v>-275</v>
      </c>
      <c r="P130" s="1">
        <v>2976</v>
      </c>
      <c r="Q130" s="1">
        <v>2793</v>
      </c>
      <c r="R130" s="1">
        <v>183</v>
      </c>
      <c r="S130" s="1">
        <v>0</v>
      </c>
      <c r="T130" s="1">
        <v>-980</v>
      </c>
      <c r="U130" s="1">
        <v>93</v>
      </c>
      <c r="V130" s="1">
        <v>154483</v>
      </c>
      <c r="W130" s="10">
        <f>((D130)/((C130+V130)/2))*1000</f>
        <v>5.9189357534056475</v>
      </c>
      <c r="X130" s="10">
        <f>((E130)/((C130+V130)/2))*1000</f>
        <v>13.42572122909896</v>
      </c>
      <c r="Y130" s="10">
        <f>((R130)/((C130+V130)/2))*1000</f>
        <v>1.181205281213995</v>
      </c>
      <c r="Z130" s="10">
        <f>((G130-H130)/((C130+V130)/2))*1000</f>
        <v>0.7358327981333084</v>
      </c>
      <c r="AA130" s="10">
        <f>((J130-K130)/((C130+V130)/2))*1000</f>
        <v>2.220407741735597</v>
      </c>
      <c r="AB130" s="10">
        <f>((M130-N130)/((C130+V130)/2))*1000</f>
        <v>-1.7750352586549105</v>
      </c>
      <c r="AC130" s="10">
        <f>((F130)/((C130+V130)/2))*1000</f>
        <v>-7.506785475693313</v>
      </c>
      <c r="AD130" s="10">
        <f>((T130)/((C130+V130)/2))*1000</f>
        <v>-6.325580194479318</v>
      </c>
    </row>
    <row r="131" spans="1:30" ht="12">
      <c r="A131" s="11">
        <v>49010</v>
      </c>
      <c r="B131" s="1" t="s">
        <v>158</v>
      </c>
      <c r="C131" s="1">
        <v>2050</v>
      </c>
      <c r="D131" s="1">
        <v>18</v>
      </c>
      <c r="E131" s="1">
        <v>38</v>
      </c>
      <c r="F131" s="1">
        <v>-20</v>
      </c>
      <c r="G131" s="1">
        <v>86</v>
      </c>
      <c r="H131" s="1">
        <v>74</v>
      </c>
      <c r="I131" s="1">
        <v>12</v>
      </c>
      <c r="J131" s="1">
        <v>10</v>
      </c>
      <c r="K131" s="1">
        <v>4</v>
      </c>
      <c r="L131" s="1">
        <v>6</v>
      </c>
      <c r="M131" s="1">
        <v>0</v>
      </c>
      <c r="N131" s="1">
        <v>9</v>
      </c>
      <c r="O131" s="1">
        <v>-9</v>
      </c>
      <c r="P131" s="1">
        <v>96</v>
      </c>
      <c r="Q131" s="1">
        <v>87</v>
      </c>
      <c r="R131" s="1">
        <v>9</v>
      </c>
      <c r="S131" s="1">
        <v>0</v>
      </c>
      <c r="T131" s="1">
        <v>-11</v>
      </c>
      <c r="U131" s="1">
        <v>-9</v>
      </c>
      <c r="V131" s="1">
        <v>2030</v>
      </c>
      <c r="W131" s="10">
        <f>((D131)/((C131+V131)/2))*1000</f>
        <v>8.823529411764707</v>
      </c>
      <c r="X131" s="10">
        <f>((E131)/((C131+V131)/2))*1000</f>
        <v>18.627450980392158</v>
      </c>
      <c r="Y131" s="10">
        <f>((R131)/((C131+V131)/2))*1000</f>
        <v>4.411764705882353</v>
      </c>
      <c r="Z131" s="10">
        <f>((G131-H131)/((C131+V131)/2))*1000</f>
        <v>5.88235294117647</v>
      </c>
      <c r="AA131" s="10">
        <f>((J131-K131)/((C131+V131)/2))*1000</f>
        <v>2.941176470588235</v>
      </c>
      <c r="AB131" s="10">
        <f>((M131-N131)/((C131+V131)/2))*1000</f>
        <v>-4.411764705882353</v>
      </c>
      <c r="AC131" s="10">
        <f>((F131)/((C131+V131)/2))*1000</f>
        <v>-9.803921568627452</v>
      </c>
      <c r="AD131" s="10">
        <f>((T131)/((C131+V131)/2))*1000</f>
        <v>-5.3921568627450975</v>
      </c>
    </row>
    <row r="132" spans="1:30" ht="12">
      <c r="A132" s="11">
        <v>49011</v>
      </c>
      <c r="B132" s="1" t="s">
        <v>159</v>
      </c>
      <c r="C132" s="1">
        <v>1894</v>
      </c>
      <c r="D132" s="1">
        <v>7</v>
      </c>
      <c r="E132" s="1">
        <v>29</v>
      </c>
      <c r="F132" s="1">
        <v>-22</v>
      </c>
      <c r="G132" s="1">
        <v>59</v>
      </c>
      <c r="H132" s="1">
        <v>58</v>
      </c>
      <c r="I132" s="1">
        <v>1</v>
      </c>
      <c r="J132" s="1">
        <v>6</v>
      </c>
      <c r="K132" s="1">
        <v>8</v>
      </c>
      <c r="L132" s="1">
        <v>-2</v>
      </c>
      <c r="M132" s="1">
        <v>3</v>
      </c>
      <c r="N132" s="1">
        <v>9</v>
      </c>
      <c r="O132" s="1">
        <v>-6</v>
      </c>
      <c r="P132" s="1">
        <v>68</v>
      </c>
      <c r="Q132" s="1">
        <v>75</v>
      </c>
      <c r="R132" s="1">
        <v>-7</v>
      </c>
      <c r="S132" s="1">
        <v>0</v>
      </c>
      <c r="T132" s="1">
        <v>-29</v>
      </c>
      <c r="U132" s="1">
        <v>11</v>
      </c>
      <c r="V132" s="1">
        <v>1876</v>
      </c>
      <c r="W132" s="10">
        <f>((D132)/((C132+V132)/2))*1000</f>
        <v>3.713527851458886</v>
      </c>
      <c r="X132" s="10">
        <f>((E132)/((C132+V132)/2))*1000</f>
        <v>15.384615384615385</v>
      </c>
      <c r="Y132" s="10">
        <f>((R132)/((C132+V132)/2))*1000</f>
        <v>-3.713527851458886</v>
      </c>
      <c r="Z132" s="10">
        <f>((G132-H132)/((C132+V132)/2))*1000</f>
        <v>0.5305039787798408</v>
      </c>
      <c r="AA132" s="10">
        <f>((J132-K132)/((C132+V132)/2))*1000</f>
        <v>-1.0610079575596816</v>
      </c>
      <c r="AB132" s="10">
        <f>((M132-N132)/((C132+V132)/2))*1000</f>
        <v>-3.183023872679045</v>
      </c>
      <c r="AC132" s="10">
        <f>((F132)/((C132+V132)/2))*1000</f>
        <v>-11.671087533156498</v>
      </c>
      <c r="AD132" s="10">
        <f>((T132)/((C132+V132)/2))*1000</f>
        <v>-15.384615384615385</v>
      </c>
    </row>
    <row r="133" spans="1:30" ht="12">
      <c r="A133" s="11">
        <v>49012</v>
      </c>
      <c r="B133" s="1" t="s">
        <v>160</v>
      </c>
      <c r="C133" s="1">
        <v>32648</v>
      </c>
      <c r="D133" s="1">
        <v>151</v>
      </c>
      <c r="E133" s="1">
        <v>521</v>
      </c>
      <c r="F133" s="1">
        <v>-370</v>
      </c>
      <c r="G133" s="1">
        <v>528</v>
      </c>
      <c r="H133" s="1">
        <v>612</v>
      </c>
      <c r="I133" s="1">
        <v>-84</v>
      </c>
      <c r="J133" s="1">
        <v>218</v>
      </c>
      <c r="K133" s="1">
        <v>86</v>
      </c>
      <c r="L133" s="1">
        <v>132</v>
      </c>
      <c r="M133" s="1">
        <v>53</v>
      </c>
      <c r="N133" s="1">
        <v>141</v>
      </c>
      <c r="O133" s="1">
        <v>-88</v>
      </c>
      <c r="P133" s="1">
        <v>799</v>
      </c>
      <c r="Q133" s="1">
        <v>839</v>
      </c>
      <c r="R133" s="1">
        <v>-40</v>
      </c>
      <c r="S133" s="1">
        <v>0</v>
      </c>
      <c r="T133" s="1">
        <v>-410</v>
      </c>
      <c r="U133" s="1">
        <v>66</v>
      </c>
      <c r="V133" s="1">
        <v>32304</v>
      </c>
      <c r="W133" s="10">
        <f>((D133)/((C133+V133)/2))*1000</f>
        <v>4.649587387609311</v>
      </c>
      <c r="X133" s="10">
        <f>((E133)/((C133+V133)/2))*1000</f>
        <v>16.042616085724845</v>
      </c>
      <c r="Y133" s="10">
        <f>((R133)/((C133+V133)/2))*1000</f>
        <v>-1.231678778174652</v>
      </c>
      <c r="Z133" s="10">
        <f>((G133-H133)/((C133+V133)/2))*1000</f>
        <v>-2.5865254341667696</v>
      </c>
      <c r="AA133" s="10">
        <f>((J133-K133)/((C133+V133)/2))*1000</f>
        <v>4.064539967976351</v>
      </c>
      <c r="AB133" s="10">
        <f>((M133-N133)/((C133+V133)/2))*1000</f>
        <v>-2.7096933119842346</v>
      </c>
      <c r="AC133" s="10">
        <f>((F133)/((C133+V133)/2))*1000</f>
        <v>-11.393028698115533</v>
      </c>
      <c r="AD133" s="10">
        <f>((T133)/((C133+V133)/2))*1000</f>
        <v>-12.624707476290183</v>
      </c>
    </row>
    <row r="134" spans="1:30" ht="12">
      <c r="A134" s="11">
        <v>49013</v>
      </c>
      <c r="B134" s="1" t="s">
        <v>161</v>
      </c>
      <c r="C134" s="1">
        <v>3704</v>
      </c>
      <c r="D134" s="1">
        <v>26</v>
      </c>
      <c r="E134" s="1">
        <v>35</v>
      </c>
      <c r="F134" s="1">
        <v>-9</v>
      </c>
      <c r="G134" s="1">
        <v>126</v>
      </c>
      <c r="H134" s="1">
        <v>123</v>
      </c>
      <c r="I134" s="1">
        <v>3</v>
      </c>
      <c r="J134" s="1">
        <v>7</v>
      </c>
      <c r="K134" s="1">
        <v>19</v>
      </c>
      <c r="L134" s="1">
        <v>-12</v>
      </c>
      <c r="M134" s="1">
        <v>3</v>
      </c>
      <c r="N134" s="1">
        <v>14</v>
      </c>
      <c r="O134" s="1">
        <v>-11</v>
      </c>
      <c r="P134" s="1">
        <v>136</v>
      </c>
      <c r="Q134" s="1">
        <v>156</v>
      </c>
      <c r="R134" s="1">
        <v>-20</v>
      </c>
      <c r="S134" s="1">
        <v>0</v>
      </c>
      <c r="T134" s="1">
        <v>-29</v>
      </c>
      <c r="U134" s="1">
        <v>-35</v>
      </c>
      <c r="V134" s="1">
        <v>3640</v>
      </c>
      <c r="W134" s="10">
        <f>((D134)/((C134+V134)/2))*1000</f>
        <v>7.080610021786492</v>
      </c>
      <c r="X134" s="10">
        <f>((E134)/((C134+V134)/2))*1000</f>
        <v>9.531590413943356</v>
      </c>
      <c r="Y134" s="10">
        <f>((R134)/((C134+V134)/2))*1000</f>
        <v>-5.446623093681917</v>
      </c>
      <c r="Z134" s="10">
        <f>((G134-H134)/((C134+V134)/2))*1000</f>
        <v>0.8169934640522876</v>
      </c>
      <c r="AA134" s="10">
        <f>((J134-K134)/((C134+V134)/2))*1000</f>
        <v>-3.2679738562091503</v>
      </c>
      <c r="AB134" s="10">
        <f>((M134-N134)/((C134+V134)/2))*1000</f>
        <v>-2.995642701525054</v>
      </c>
      <c r="AC134" s="10">
        <f>((F134)/((C134+V134)/2))*1000</f>
        <v>-2.450980392156863</v>
      </c>
      <c r="AD134" s="10">
        <f>((T134)/((C134+V134)/2))*1000</f>
        <v>-7.89760348583878</v>
      </c>
    </row>
    <row r="135" spans="1:30" ht="12">
      <c r="A135" s="11">
        <v>49014</v>
      </c>
      <c r="B135" s="1" t="s">
        <v>162</v>
      </c>
      <c r="C135" s="1">
        <v>11914</v>
      </c>
      <c r="D135" s="1">
        <v>68</v>
      </c>
      <c r="E135" s="1">
        <v>135</v>
      </c>
      <c r="F135" s="1">
        <v>-67</v>
      </c>
      <c r="G135" s="1">
        <v>231</v>
      </c>
      <c r="H135" s="1">
        <v>233</v>
      </c>
      <c r="I135" s="1">
        <v>-2</v>
      </c>
      <c r="J135" s="1">
        <v>41</v>
      </c>
      <c r="K135" s="1">
        <v>26</v>
      </c>
      <c r="L135" s="1">
        <v>15</v>
      </c>
      <c r="M135" s="1">
        <v>17</v>
      </c>
      <c r="N135" s="1">
        <v>29</v>
      </c>
      <c r="O135" s="1">
        <v>-12</v>
      </c>
      <c r="P135" s="1">
        <v>289</v>
      </c>
      <c r="Q135" s="1">
        <v>288</v>
      </c>
      <c r="R135" s="1">
        <v>1</v>
      </c>
      <c r="S135" s="1">
        <v>0</v>
      </c>
      <c r="T135" s="1">
        <v>-66</v>
      </c>
      <c r="U135" s="1">
        <v>16</v>
      </c>
      <c r="V135" s="1">
        <v>11864</v>
      </c>
      <c r="W135" s="10">
        <f>((D135)/((C135+V135)/2))*1000</f>
        <v>5.719572714273698</v>
      </c>
      <c r="X135" s="10">
        <f>((E135)/((C135+V135)/2))*1000</f>
        <v>11.355034065102195</v>
      </c>
      <c r="Y135" s="10">
        <f>((R135)/((C135+V135)/2))*1000</f>
        <v>0.08411136344520145</v>
      </c>
      <c r="Z135" s="10">
        <f>((G135-H135)/((C135+V135)/2))*1000</f>
        <v>-0.1682227268904029</v>
      </c>
      <c r="AA135" s="10">
        <f>((J135-K135)/((C135+V135)/2))*1000</f>
        <v>1.2616704516780217</v>
      </c>
      <c r="AB135" s="10">
        <f>((M135-N135)/((C135+V135)/2))*1000</f>
        <v>-1.0093363613424173</v>
      </c>
      <c r="AC135" s="10">
        <f>((F135)/((C135+V135)/2))*1000</f>
        <v>-5.635461350828497</v>
      </c>
      <c r="AD135" s="10">
        <f>((T135)/((C135+V135)/2))*1000</f>
        <v>-5.551349987383295</v>
      </c>
    </row>
    <row r="136" spans="1:30" ht="12">
      <c r="A136" s="11">
        <v>49021</v>
      </c>
      <c r="B136" s="1" t="s">
        <v>163</v>
      </c>
      <c r="C136" s="1">
        <v>3348</v>
      </c>
      <c r="D136" s="1">
        <v>15</v>
      </c>
      <c r="E136" s="1">
        <v>41</v>
      </c>
      <c r="F136" s="1">
        <v>-26</v>
      </c>
      <c r="G136" s="1">
        <v>99</v>
      </c>
      <c r="H136" s="1">
        <v>104</v>
      </c>
      <c r="I136" s="1">
        <v>-5</v>
      </c>
      <c r="J136" s="1">
        <v>16</v>
      </c>
      <c r="K136" s="1">
        <v>7</v>
      </c>
      <c r="L136" s="1">
        <v>9</v>
      </c>
      <c r="M136" s="1">
        <v>0</v>
      </c>
      <c r="N136" s="1">
        <v>8</v>
      </c>
      <c r="O136" s="1">
        <v>-8</v>
      </c>
      <c r="P136" s="1">
        <v>115</v>
      </c>
      <c r="Q136" s="1">
        <v>119</v>
      </c>
      <c r="R136" s="1">
        <v>-4</v>
      </c>
      <c r="S136" s="1">
        <v>0</v>
      </c>
      <c r="T136" s="1">
        <v>-30</v>
      </c>
      <c r="U136" s="1">
        <v>-3</v>
      </c>
      <c r="V136" s="1">
        <v>3315</v>
      </c>
      <c r="W136" s="10">
        <f>((D136)/((C136+V136)/2))*1000</f>
        <v>4.502476361999099</v>
      </c>
      <c r="X136" s="10">
        <f>((E136)/((C136+V136)/2))*1000</f>
        <v>12.306768722797537</v>
      </c>
      <c r="Y136" s="10">
        <f>((R136)/((C136+V136)/2))*1000</f>
        <v>-1.2006603631997599</v>
      </c>
      <c r="Z136" s="10">
        <f>((G136-H136)/((C136+V136)/2))*1000</f>
        <v>-1.5008254539997</v>
      </c>
      <c r="AA136" s="10">
        <f>((J136-K136)/((C136+V136)/2))*1000</f>
        <v>2.7014858171994596</v>
      </c>
      <c r="AB136" s="10">
        <f>((M136-N136)/((C136+V136)/2))*1000</f>
        <v>-2.4013207263995198</v>
      </c>
      <c r="AC136" s="10">
        <f>((F136)/((C136+V136)/2))*1000</f>
        <v>-7.8042923607984385</v>
      </c>
      <c r="AD136" s="10">
        <f>((T136)/((C136+V136)/2))*1000</f>
        <v>-9.004952723998198</v>
      </c>
    </row>
    <row r="137" spans="1:30" ht="12">
      <c r="A137" s="11">
        <v>49017</v>
      </c>
      <c r="B137" s="1" t="s">
        <v>164</v>
      </c>
      <c r="C137" s="1">
        <v>30138</v>
      </c>
      <c r="D137" s="1">
        <v>141</v>
      </c>
      <c r="E137" s="1">
        <v>452</v>
      </c>
      <c r="F137" s="1">
        <v>-311</v>
      </c>
      <c r="G137" s="1">
        <v>777</v>
      </c>
      <c r="H137" s="1">
        <v>600</v>
      </c>
      <c r="I137" s="1">
        <v>177</v>
      </c>
      <c r="J137" s="1">
        <v>130</v>
      </c>
      <c r="K137" s="1">
        <v>65</v>
      </c>
      <c r="L137" s="1">
        <v>65</v>
      </c>
      <c r="M137" s="1">
        <v>14</v>
      </c>
      <c r="N137" s="1">
        <v>55</v>
      </c>
      <c r="O137" s="1">
        <v>-41</v>
      </c>
      <c r="P137" s="1">
        <v>921</v>
      </c>
      <c r="Q137" s="1">
        <v>720</v>
      </c>
      <c r="R137" s="1">
        <v>201</v>
      </c>
      <c r="S137" s="1">
        <v>0</v>
      </c>
      <c r="T137" s="1">
        <v>-110</v>
      </c>
      <c r="U137" s="1">
        <v>44</v>
      </c>
      <c r="V137" s="1">
        <v>30072</v>
      </c>
      <c r="W137" s="10">
        <f>((D137)/((C137+V137)/2))*1000</f>
        <v>4.683607374190333</v>
      </c>
      <c r="X137" s="10">
        <f>((E137)/((C137+V137)/2))*1000</f>
        <v>15.014117256269722</v>
      </c>
      <c r="Y137" s="10">
        <f>((R137)/((C137+V137)/2))*1000</f>
        <v>6.676631788739412</v>
      </c>
      <c r="Z137" s="10">
        <f>((G137-H137)/((C137+V137)/2))*1000</f>
        <v>5.8794220229197816</v>
      </c>
      <c r="AA137" s="10">
        <f>((J137-K137)/((C137+V137)/2))*1000</f>
        <v>2.159109782428168</v>
      </c>
      <c r="AB137" s="10">
        <f>((M137-N137)/((C137+V137)/2))*1000</f>
        <v>-1.3619000166085367</v>
      </c>
      <c r="AC137" s="10">
        <f>((F137)/((C137+V137)/2))*1000</f>
        <v>-10.330509882079388</v>
      </c>
      <c r="AD137" s="10">
        <f>((T137)/((C137+V137)/2))*1000</f>
        <v>-3.6538780933399764</v>
      </c>
    </row>
    <row r="138" spans="1:30" ht="12">
      <c r="A138" s="11">
        <v>49018</v>
      </c>
      <c r="B138" s="1" t="s">
        <v>165</v>
      </c>
      <c r="C138" s="1">
        <v>6573</v>
      </c>
      <c r="D138" s="1">
        <v>31</v>
      </c>
      <c r="E138" s="1">
        <v>103</v>
      </c>
      <c r="F138" s="1">
        <v>-72</v>
      </c>
      <c r="G138" s="1">
        <v>188</v>
      </c>
      <c r="H138" s="1">
        <v>180</v>
      </c>
      <c r="I138" s="1">
        <v>8</v>
      </c>
      <c r="J138" s="1">
        <v>34</v>
      </c>
      <c r="K138" s="1">
        <v>23</v>
      </c>
      <c r="L138" s="1">
        <v>11</v>
      </c>
      <c r="M138" s="1">
        <v>7</v>
      </c>
      <c r="N138" s="1">
        <v>19</v>
      </c>
      <c r="O138" s="1">
        <v>-12</v>
      </c>
      <c r="P138" s="1">
        <v>229</v>
      </c>
      <c r="Q138" s="1">
        <v>222</v>
      </c>
      <c r="R138" s="1">
        <v>7</v>
      </c>
      <c r="S138" s="1">
        <v>0</v>
      </c>
      <c r="T138" s="1">
        <v>-65</v>
      </c>
      <c r="U138" s="1">
        <v>-10</v>
      </c>
      <c r="V138" s="1">
        <v>6498</v>
      </c>
      <c r="W138" s="10">
        <f>((D138)/((C138+V138)/2))*1000</f>
        <v>4.743324917756866</v>
      </c>
      <c r="X138" s="10">
        <f>((E138)/((C138+V138)/2))*1000</f>
        <v>15.760079565450235</v>
      </c>
      <c r="Y138" s="10">
        <f>((R138)/((C138+V138)/2))*1000</f>
        <v>1.071073368525744</v>
      </c>
      <c r="Z138" s="10">
        <f>((G138-H138)/((C138+V138)/2))*1000</f>
        <v>1.2240838497437074</v>
      </c>
      <c r="AA138" s="10">
        <f>((J138-K138)/((C138+V138)/2))*1000</f>
        <v>1.6831152933975977</v>
      </c>
      <c r="AB138" s="10">
        <f>((M138-N138)/((C138+V138)/2))*1000</f>
        <v>-1.8361257746155613</v>
      </c>
      <c r="AC138" s="10">
        <f>((F138)/((C138+V138)/2))*1000</f>
        <v>-11.016754647693368</v>
      </c>
      <c r="AD138" s="10">
        <f>((T138)/((C138+V138)/2))*1000</f>
        <v>-9.945681279167623</v>
      </c>
    </row>
    <row r="139" spans="1:30" ht="12">
      <c r="A139" s="11">
        <v>49019</v>
      </c>
      <c r="B139" s="1" t="s">
        <v>166</v>
      </c>
      <c r="C139" s="1">
        <v>489</v>
      </c>
      <c r="D139" s="1">
        <v>5</v>
      </c>
      <c r="E139" s="1">
        <v>10</v>
      </c>
      <c r="F139" s="1">
        <v>-5</v>
      </c>
      <c r="G139" s="1">
        <v>13</v>
      </c>
      <c r="H139" s="1">
        <v>24</v>
      </c>
      <c r="I139" s="1">
        <v>-11</v>
      </c>
      <c r="J139" s="1">
        <v>3</v>
      </c>
      <c r="K139" s="1">
        <v>5</v>
      </c>
      <c r="L139" s="1">
        <v>-2</v>
      </c>
      <c r="M139" s="1">
        <v>0</v>
      </c>
      <c r="N139" s="1">
        <v>0</v>
      </c>
      <c r="O139" s="1">
        <v>0</v>
      </c>
      <c r="P139" s="1">
        <v>16</v>
      </c>
      <c r="Q139" s="1">
        <v>29</v>
      </c>
      <c r="R139" s="1">
        <v>-13</v>
      </c>
      <c r="S139" s="1">
        <v>0</v>
      </c>
      <c r="T139" s="1">
        <v>-18</v>
      </c>
      <c r="U139" s="1">
        <v>4</v>
      </c>
      <c r="V139" s="1">
        <v>475</v>
      </c>
      <c r="W139" s="10">
        <f>((D139)/((C139+V139)/2))*1000</f>
        <v>10.37344398340249</v>
      </c>
      <c r="X139" s="10">
        <f>((E139)/((C139+V139)/2))*1000</f>
        <v>20.74688796680498</v>
      </c>
      <c r="Y139" s="10">
        <f>((R139)/((C139+V139)/2))*1000</f>
        <v>-26.970954356846473</v>
      </c>
      <c r="Z139" s="10">
        <f>((G139-H139)/((C139+V139)/2))*1000</f>
        <v>-22.821576763485474</v>
      </c>
      <c r="AA139" s="10">
        <f>((J139-K139)/((C139+V139)/2))*1000</f>
        <v>-4.149377593360996</v>
      </c>
      <c r="AB139" s="10">
        <f>((M139-N139)/((C139+V139)/2))*1000</f>
        <v>0</v>
      </c>
      <c r="AC139" s="10">
        <f>((F139)/((C139+V139)/2))*1000</f>
        <v>-10.37344398340249</v>
      </c>
      <c r="AD139" s="10">
        <f>((T139)/((C139+V139)/2))*1000</f>
        <v>-37.344398340248965</v>
      </c>
    </row>
    <row r="140" spans="1:30" ht="12">
      <c r="A140" s="11">
        <v>49020</v>
      </c>
      <c r="B140" s="1" t="s">
        <v>167</v>
      </c>
      <c r="C140" s="1">
        <v>2985</v>
      </c>
      <c r="D140" s="1">
        <v>14</v>
      </c>
      <c r="E140" s="1">
        <v>41</v>
      </c>
      <c r="F140" s="1">
        <v>-27</v>
      </c>
      <c r="G140" s="1">
        <v>86</v>
      </c>
      <c r="H140" s="1">
        <v>82</v>
      </c>
      <c r="I140" s="1">
        <v>4</v>
      </c>
      <c r="J140" s="1">
        <v>18</v>
      </c>
      <c r="K140" s="1">
        <v>8</v>
      </c>
      <c r="L140" s="1">
        <v>10</v>
      </c>
      <c r="M140" s="1">
        <v>1</v>
      </c>
      <c r="N140" s="1">
        <v>3</v>
      </c>
      <c r="O140" s="1">
        <v>-2</v>
      </c>
      <c r="P140" s="1">
        <v>105</v>
      </c>
      <c r="Q140" s="1">
        <v>93</v>
      </c>
      <c r="R140" s="1">
        <v>12</v>
      </c>
      <c r="S140" s="1">
        <v>0</v>
      </c>
      <c r="T140" s="1">
        <v>-15</v>
      </c>
      <c r="U140" s="1">
        <v>10</v>
      </c>
      <c r="V140" s="1">
        <v>2980</v>
      </c>
      <c r="W140" s="10">
        <f>((D140)/((C140+V140)/2))*1000</f>
        <v>4.694048616932104</v>
      </c>
      <c r="X140" s="10">
        <f>((E140)/((C140+V140)/2))*1000</f>
        <v>13.74685666387259</v>
      </c>
      <c r="Y140" s="10">
        <f>((R140)/((C140+V140)/2))*1000</f>
        <v>4.0234702430846605</v>
      </c>
      <c r="Z140" s="10">
        <f>((G140-H140)/((C140+V140)/2))*1000</f>
        <v>1.341156747694887</v>
      </c>
      <c r="AA140" s="10">
        <f>((J140-K140)/((C140+V140)/2))*1000</f>
        <v>3.352891869237217</v>
      </c>
      <c r="AB140" s="10">
        <f>((M140-N140)/((C140+V140)/2))*1000</f>
        <v>-0.6705783738474435</v>
      </c>
      <c r="AC140" s="10">
        <f>((F140)/((C140+V140)/2))*1000</f>
        <v>-9.052808046940488</v>
      </c>
      <c r="AD140" s="10">
        <f>((T140)/((C140+V140)/2))*1000</f>
        <v>-5.029337803855825</v>
      </c>
    </row>
    <row r="141" spans="1:30" ht="12">
      <c r="A141" s="11"/>
      <c r="B141" s="7" t="s">
        <v>168</v>
      </c>
      <c r="C141" s="7">
        <v>417983</v>
      </c>
      <c r="D141" s="7">
        <v>2731</v>
      </c>
      <c r="E141" s="7">
        <v>5083</v>
      </c>
      <c r="F141" s="7">
        <v>-2352</v>
      </c>
      <c r="G141" s="7">
        <v>13672</v>
      </c>
      <c r="H141" s="7">
        <v>12877</v>
      </c>
      <c r="I141" s="7">
        <v>795</v>
      </c>
      <c r="J141" s="7">
        <v>2729</v>
      </c>
      <c r="K141" s="7">
        <v>1137</v>
      </c>
      <c r="L141" s="7">
        <v>1592</v>
      </c>
      <c r="M141" s="7">
        <v>211</v>
      </c>
      <c r="N141" s="7">
        <v>1138</v>
      </c>
      <c r="O141" s="7">
        <v>-927</v>
      </c>
      <c r="P141" s="7">
        <v>16612</v>
      </c>
      <c r="Q141" s="7">
        <v>15152</v>
      </c>
      <c r="R141" s="7">
        <v>1460</v>
      </c>
      <c r="S141" s="7">
        <v>0</v>
      </c>
      <c r="T141" s="7">
        <v>-892</v>
      </c>
      <c r="U141" s="7">
        <v>-50</v>
      </c>
      <c r="V141" s="7">
        <v>417041</v>
      </c>
      <c r="W141" s="8">
        <f>((D141)/((C141+V141)/2))*1000</f>
        <v>6.541129356761004</v>
      </c>
      <c r="X141" s="8">
        <f>((E141)/((C141+V141)/2))*1000</f>
        <v>12.174500373641955</v>
      </c>
      <c r="Y141" s="8">
        <f>((R141)/((C141+V141)/2))*1000</f>
        <v>3.496905478165897</v>
      </c>
      <c r="Z141" s="8">
        <f>((G141-H141)/((C141+V141)/2))*1000</f>
        <v>1.9041368870834852</v>
      </c>
      <c r="AA141" s="8">
        <f>((J141-K141)/((C141+V141)/2))*1000</f>
        <v>3.8130640556439097</v>
      </c>
      <c r="AB141" s="8">
        <f>((M141-N141)/((C141+V141)/2))*1000</f>
        <v>-2.2202954645614974</v>
      </c>
      <c r="AC141" s="8">
        <f>((F141)/((C141+V141)/2))*1000</f>
        <v>-5.633371016880952</v>
      </c>
      <c r="AD141" s="8">
        <f>((T141)/((C141+V141)/2))*1000</f>
        <v>-2.136465538715055</v>
      </c>
    </row>
    <row r="142" spans="1:30" ht="12">
      <c r="A142" s="12">
        <v>50001</v>
      </c>
      <c r="B142" s="1" t="s">
        <v>169</v>
      </c>
      <c r="C142" s="1">
        <v>8544</v>
      </c>
      <c r="D142" s="1">
        <v>82</v>
      </c>
      <c r="E142" s="1">
        <v>80</v>
      </c>
      <c r="F142" s="1">
        <v>2</v>
      </c>
      <c r="G142" s="1">
        <v>335</v>
      </c>
      <c r="H142" s="1">
        <v>355</v>
      </c>
      <c r="I142" s="1">
        <v>-20</v>
      </c>
      <c r="J142" s="1">
        <v>43</v>
      </c>
      <c r="K142" s="1">
        <v>18</v>
      </c>
      <c r="L142" s="1">
        <v>25</v>
      </c>
      <c r="M142" s="1">
        <v>6</v>
      </c>
      <c r="N142" s="1">
        <v>25</v>
      </c>
      <c r="O142" s="1">
        <v>-19</v>
      </c>
      <c r="P142" s="1">
        <v>384</v>
      </c>
      <c r="Q142" s="1">
        <v>398</v>
      </c>
      <c r="R142" s="1">
        <v>-14</v>
      </c>
      <c r="S142" s="1">
        <v>0</v>
      </c>
      <c r="T142" s="1">
        <v>-12</v>
      </c>
      <c r="U142" s="1">
        <v>21</v>
      </c>
      <c r="V142" s="1">
        <v>8553</v>
      </c>
      <c r="W142" s="10">
        <f>((D142)/((C142+V142)/2))*1000</f>
        <v>9.592326139088728</v>
      </c>
      <c r="X142" s="10">
        <f>((E142)/((C142+V142)/2))*1000</f>
        <v>9.358366964964613</v>
      </c>
      <c r="Y142" s="10">
        <f>((R142)/((C142+V142)/2))*1000</f>
        <v>-1.6377142188688074</v>
      </c>
      <c r="Z142" s="10">
        <f>((G142-H142)/((C142+V142)/2))*1000</f>
        <v>-2.3395917412411533</v>
      </c>
      <c r="AA142" s="10">
        <f>((J142-K142)/((C142+V142)/2))*1000</f>
        <v>2.924489676551442</v>
      </c>
      <c r="AB142" s="10">
        <f>((M142-N142)/((C142+V142)/2))*1000</f>
        <v>-2.222612154179096</v>
      </c>
      <c r="AC142" s="10">
        <f>((F142)/((C142+V142)/2))*1000</f>
        <v>0.23395917412411535</v>
      </c>
      <c r="AD142" s="10">
        <f>((T142)/((C142+V142)/2))*1000</f>
        <v>-1.403755044744692</v>
      </c>
    </row>
    <row r="143" spans="1:30" ht="12">
      <c r="A143" s="12">
        <v>50002</v>
      </c>
      <c r="B143" s="1" t="s">
        <v>170</v>
      </c>
      <c r="C143" s="1">
        <v>5538</v>
      </c>
      <c r="D143" s="1">
        <v>28</v>
      </c>
      <c r="E143" s="1">
        <v>72</v>
      </c>
      <c r="F143" s="1">
        <v>-44</v>
      </c>
      <c r="G143" s="1">
        <v>171</v>
      </c>
      <c r="H143" s="1">
        <v>140</v>
      </c>
      <c r="I143" s="1">
        <v>31</v>
      </c>
      <c r="J143" s="1">
        <v>32</v>
      </c>
      <c r="K143" s="1">
        <v>5</v>
      </c>
      <c r="L143" s="1">
        <v>27</v>
      </c>
      <c r="M143" s="1">
        <v>2</v>
      </c>
      <c r="N143" s="1">
        <v>12</v>
      </c>
      <c r="O143" s="1">
        <v>-10</v>
      </c>
      <c r="P143" s="1">
        <v>205</v>
      </c>
      <c r="Q143" s="1">
        <v>157</v>
      </c>
      <c r="R143" s="1">
        <v>48</v>
      </c>
      <c r="S143" s="1">
        <v>0</v>
      </c>
      <c r="T143" s="1">
        <v>4</v>
      </c>
      <c r="U143" s="1">
        <v>33</v>
      </c>
      <c r="V143" s="1">
        <v>5575</v>
      </c>
      <c r="W143" s="10">
        <f>((D143)/((C143+V143)/2))*1000</f>
        <v>5.039143345631243</v>
      </c>
      <c r="X143" s="10">
        <f>((E143)/((C143+V143)/2))*1000</f>
        <v>12.957797174480339</v>
      </c>
      <c r="Y143" s="10">
        <f>((R143)/((C143+V143)/2))*1000</f>
        <v>8.63853144965356</v>
      </c>
      <c r="Z143" s="10">
        <f>((G143-H143)/((C143+V143)/2))*1000</f>
        <v>5.57905156123459</v>
      </c>
      <c r="AA143" s="10">
        <f>((J143-K143)/((C143+V143)/2))*1000</f>
        <v>4.859173940430127</v>
      </c>
      <c r="AB143" s="10">
        <f>((M143-N143)/((C143+V143)/2))*1000</f>
        <v>-1.7996940520111582</v>
      </c>
      <c r="AC143" s="10">
        <f>((F143)/((C143+V143)/2))*1000</f>
        <v>-7.918653828849097</v>
      </c>
      <c r="AD143" s="10">
        <f>((T143)/((C143+V143)/2))*1000</f>
        <v>0.7198776208044633</v>
      </c>
    </row>
    <row r="144" spans="1:30" ht="12">
      <c r="A144" s="12">
        <v>50003</v>
      </c>
      <c r="B144" s="1" t="s">
        <v>171</v>
      </c>
      <c r="C144" s="1">
        <v>6372</v>
      </c>
      <c r="D144" s="1">
        <v>35</v>
      </c>
      <c r="E144" s="1">
        <v>72</v>
      </c>
      <c r="F144" s="1">
        <v>-37</v>
      </c>
      <c r="G144" s="1">
        <v>202</v>
      </c>
      <c r="H144" s="1">
        <v>249</v>
      </c>
      <c r="I144" s="1">
        <v>-47</v>
      </c>
      <c r="J144" s="1">
        <v>23</v>
      </c>
      <c r="K144" s="1">
        <v>11</v>
      </c>
      <c r="L144" s="1">
        <v>12</v>
      </c>
      <c r="M144" s="1">
        <v>0</v>
      </c>
      <c r="N144" s="1">
        <v>7</v>
      </c>
      <c r="O144" s="1">
        <v>-7</v>
      </c>
      <c r="P144" s="1">
        <v>225</v>
      </c>
      <c r="Q144" s="1">
        <v>267</v>
      </c>
      <c r="R144" s="1">
        <v>-42</v>
      </c>
      <c r="S144" s="1">
        <v>0</v>
      </c>
      <c r="T144" s="1">
        <v>-79</v>
      </c>
      <c r="U144" s="1">
        <v>0</v>
      </c>
      <c r="V144" s="1">
        <v>6293</v>
      </c>
      <c r="W144" s="10">
        <f>((D144)/((C144+V144)/2))*1000</f>
        <v>5.527043031977891</v>
      </c>
      <c r="X144" s="10">
        <f>((E144)/((C144+V144)/2))*1000</f>
        <v>11.369917094354522</v>
      </c>
      <c r="Y144" s="10">
        <f>((R144)/((C144+V144)/2))*1000</f>
        <v>-6.63245163837347</v>
      </c>
      <c r="Z144" s="10">
        <f>((G144-H144)/((C144+V144)/2))*1000</f>
        <v>-7.422029214370312</v>
      </c>
      <c r="AA144" s="10">
        <f>((J144-K144)/((C144+V144)/2))*1000</f>
        <v>1.8949861823924201</v>
      </c>
      <c r="AB144" s="10">
        <f>((M144-N144)/((C144+V144)/2))*1000</f>
        <v>-1.1054086063955784</v>
      </c>
      <c r="AC144" s="10">
        <f>((F144)/((C144+V144)/2))*1000</f>
        <v>-5.842874062376628</v>
      </c>
      <c r="AD144" s="10">
        <f>((T144)/((C144+V144)/2))*1000</f>
        <v>-12.4753257007501</v>
      </c>
    </row>
    <row r="145" spans="1:30" ht="12">
      <c r="A145" s="12">
        <v>50004</v>
      </c>
      <c r="B145" s="1" t="s">
        <v>172</v>
      </c>
      <c r="C145" s="1">
        <v>12700</v>
      </c>
      <c r="D145" s="1">
        <v>106</v>
      </c>
      <c r="E145" s="1">
        <v>117</v>
      </c>
      <c r="F145" s="1">
        <v>-11</v>
      </c>
      <c r="G145" s="1">
        <v>499</v>
      </c>
      <c r="H145" s="1">
        <v>471</v>
      </c>
      <c r="I145" s="1">
        <v>28</v>
      </c>
      <c r="J145" s="1">
        <v>46</v>
      </c>
      <c r="K145" s="1">
        <v>43</v>
      </c>
      <c r="L145" s="1">
        <v>3</v>
      </c>
      <c r="M145" s="1">
        <v>4</v>
      </c>
      <c r="N145" s="1">
        <v>39</v>
      </c>
      <c r="O145" s="1">
        <v>-35</v>
      </c>
      <c r="P145" s="1">
        <v>549</v>
      </c>
      <c r="Q145" s="1">
        <v>553</v>
      </c>
      <c r="R145" s="1">
        <v>-4</v>
      </c>
      <c r="S145" s="1">
        <v>0</v>
      </c>
      <c r="T145" s="1">
        <v>-15</v>
      </c>
      <c r="U145" s="1">
        <v>26</v>
      </c>
      <c r="V145" s="1">
        <v>12711</v>
      </c>
      <c r="W145" s="10">
        <f>((D145)/((C145+V145)/2))*1000</f>
        <v>8.342843650387628</v>
      </c>
      <c r="X145" s="10">
        <f>((E145)/((C145+V145)/2))*1000</f>
        <v>9.208610444295777</v>
      </c>
      <c r="Y145" s="10">
        <f>((R145)/((C145+V145)/2))*1000</f>
        <v>-0.31482428869387274</v>
      </c>
      <c r="Z145" s="10">
        <f>((G145-H145)/((C145+V145)/2))*1000</f>
        <v>2.2037700208571094</v>
      </c>
      <c r="AA145" s="10">
        <f>((J145-K145)/((C145+V145)/2))*1000</f>
        <v>0.23611821652040454</v>
      </c>
      <c r="AB145" s="10">
        <f>((M145-N145)/((C145+V145)/2))*1000</f>
        <v>-2.7547125260713865</v>
      </c>
      <c r="AC145" s="10">
        <f>((F145)/((C145+V145)/2))*1000</f>
        <v>-0.86576679390815</v>
      </c>
      <c r="AD145" s="10">
        <f>((T145)/((C145+V145)/2))*1000</f>
        <v>-1.1805910826020227</v>
      </c>
    </row>
    <row r="146" spans="1:30" ht="12">
      <c r="A146" s="12">
        <v>50005</v>
      </c>
      <c r="B146" s="1" t="s">
        <v>173</v>
      </c>
      <c r="C146" s="1">
        <v>6363</v>
      </c>
      <c r="D146" s="1">
        <v>51</v>
      </c>
      <c r="E146" s="1">
        <v>69</v>
      </c>
      <c r="F146" s="1">
        <v>-18</v>
      </c>
      <c r="G146" s="1">
        <v>211</v>
      </c>
      <c r="H146" s="1">
        <v>151</v>
      </c>
      <c r="I146" s="1">
        <v>60</v>
      </c>
      <c r="J146" s="1">
        <v>15</v>
      </c>
      <c r="K146" s="1">
        <v>5</v>
      </c>
      <c r="L146" s="1">
        <v>10</v>
      </c>
      <c r="M146" s="1">
        <v>1</v>
      </c>
      <c r="N146" s="1">
        <v>15</v>
      </c>
      <c r="O146" s="1">
        <v>-14</v>
      </c>
      <c r="P146" s="1">
        <v>227</v>
      </c>
      <c r="Q146" s="1">
        <v>171</v>
      </c>
      <c r="R146" s="1">
        <v>56</v>
      </c>
      <c r="S146" s="1">
        <v>0</v>
      </c>
      <c r="T146" s="1">
        <v>38</v>
      </c>
      <c r="U146" s="1">
        <v>29</v>
      </c>
      <c r="V146" s="1">
        <v>6430</v>
      </c>
      <c r="W146" s="10">
        <f>((D146)/((C146+V146)/2))*1000</f>
        <v>7.973110294692409</v>
      </c>
      <c r="X146" s="10">
        <f>((E146)/((C146+V146)/2))*1000</f>
        <v>10.787149222230909</v>
      </c>
      <c r="Y146" s="10">
        <f>((R146)/((C146+V146)/2))*1000</f>
        <v>8.754787774564214</v>
      </c>
      <c r="Z146" s="10">
        <f>((G146-H146)/((C146+V146)/2))*1000</f>
        <v>9.38012975846166</v>
      </c>
      <c r="AA146" s="10">
        <f>((J146-K146)/((C146+V146)/2))*1000</f>
        <v>1.5633549597436098</v>
      </c>
      <c r="AB146" s="10">
        <f>((M146-N146)/((C146+V146)/2))*1000</f>
        <v>-2.1886969436410535</v>
      </c>
      <c r="AC146" s="10">
        <f>((F146)/((C146+V146)/2))*1000</f>
        <v>-2.8140389275384976</v>
      </c>
      <c r="AD146" s="10">
        <f>((T146)/((C146+V146)/2))*1000</f>
        <v>5.940748847025717</v>
      </c>
    </row>
    <row r="147" spans="1:30" ht="12">
      <c r="A147" s="12">
        <v>50006</v>
      </c>
      <c r="B147" s="1" t="s">
        <v>174</v>
      </c>
      <c r="C147" s="1">
        <v>1053</v>
      </c>
      <c r="D147" s="1">
        <v>2</v>
      </c>
      <c r="E147" s="1">
        <v>7</v>
      </c>
      <c r="F147" s="1">
        <v>-5</v>
      </c>
      <c r="G147" s="1">
        <v>48</v>
      </c>
      <c r="H147" s="1">
        <v>40</v>
      </c>
      <c r="I147" s="1">
        <v>8</v>
      </c>
      <c r="J147" s="1">
        <v>6</v>
      </c>
      <c r="K147" s="1">
        <v>0</v>
      </c>
      <c r="L147" s="1">
        <v>6</v>
      </c>
      <c r="M147" s="1">
        <v>0</v>
      </c>
      <c r="N147" s="1">
        <v>3</v>
      </c>
      <c r="O147" s="1">
        <v>-3</v>
      </c>
      <c r="P147" s="1">
        <v>54</v>
      </c>
      <c r="Q147" s="1">
        <v>43</v>
      </c>
      <c r="R147" s="1">
        <v>11</v>
      </c>
      <c r="S147" s="1">
        <v>0</v>
      </c>
      <c r="T147" s="1">
        <v>6</v>
      </c>
      <c r="U147" s="1">
        <v>17</v>
      </c>
      <c r="V147" s="1">
        <v>1076</v>
      </c>
      <c r="W147" s="10">
        <f>((D147)/((C147+V147)/2))*1000</f>
        <v>1.8788163457022078</v>
      </c>
      <c r="X147" s="10">
        <f>((E147)/((C147+V147)/2))*1000</f>
        <v>6.575857209957727</v>
      </c>
      <c r="Y147" s="10">
        <f>((R147)/((C147+V147)/2))*1000</f>
        <v>10.333489901362142</v>
      </c>
      <c r="Z147" s="10">
        <f>((G147-H147)/((C147+V147)/2))*1000</f>
        <v>7.515265382808831</v>
      </c>
      <c r="AA147" s="10">
        <f>((J147-K147)/((C147+V147)/2))*1000</f>
        <v>5.6364490371066225</v>
      </c>
      <c r="AB147" s="10">
        <f>((M147-N147)/((C147+V147)/2))*1000</f>
        <v>-2.8182245185533112</v>
      </c>
      <c r="AC147" s="10">
        <f>((F147)/((C147+V147)/2))*1000</f>
        <v>-4.697040864255519</v>
      </c>
      <c r="AD147" s="10">
        <f>((T147)/((C147+V147)/2))*1000</f>
        <v>5.6364490371066225</v>
      </c>
    </row>
    <row r="148" spans="1:30" ht="12">
      <c r="A148" s="12">
        <v>50040</v>
      </c>
      <c r="B148" s="1" t="s">
        <v>175</v>
      </c>
      <c r="C148" s="1">
        <v>12134</v>
      </c>
      <c r="D148" s="1">
        <v>69</v>
      </c>
      <c r="E148" s="1">
        <v>159</v>
      </c>
      <c r="F148" s="1">
        <v>-90</v>
      </c>
      <c r="G148" s="1">
        <v>446</v>
      </c>
      <c r="H148" s="1">
        <v>379</v>
      </c>
      <c r="I148" s="1">
        <v>67</v>
      </c>
      <c r="J148" s="1">
        <v>56</v>
      </c>
      <c r="K148" s="1">
        <v>29</v>
      </c>
      <c r="L148" s="1">
        <v>27</v>
      </c>
      <c r="M148" s="1">
        <v>0</v>
      </c>
      <c r="N148" s="1">
        <v>18</v>
      </c>
      <c r="O148" s="1">
        <v>-18</v>
      </c>
      <c r="P148" s="1">
        <v>502</v>
      </c>
      <c r="Q148" s="1">
        <v>426</v>
      </c>
      <c r="R148" s="1">
        <v>76</v>
      </c>
      <c r="S148" s="1">
        <v>0</v>
      </c>
      <c r="T148" s="1">
        <v>-14</v>
      </c>
      <c r="U148" s="1">
        <v>40</v>
      </c>
      <c r="V148" s="1">
        <v>12160</v>
      </c>
      <c r="W148" s="10">
        <f>((D148)/((C148+V148)/2))*1000</f>
        <v>5.680414917263522</v>
      </c>
      <c r="X148" s="10">
        <f>((E148)/((C148+V148)/2))*1000</f>
        <v>13.089651765868116</v>
      </c>
      <c r="Y148" s="10">
        <f>((R148)/((C148+V148)/2))*1000</f>
        <v>6.256688894377213</v>
      </c>
      <c r="Z148" s="10">
        <f>((G148-H148)/((C148+V148)/2))*1000</f>
        <v>5.515765209516753</v>
      </c>
      <c r="AA148" s="10">
        <f>((J148-K148)/((C148+V148)/2))*1000</f>
        <v>2.2227710545813784</v>
      </c>
      <c r="AB148" s="10">
        <f>((M148-N148)/((C148+V148)/2))*1000</f>
        <v>-1.4818473697209187</v>
      </c>
      <c r="AC148" s="10">
        <f>((F148)/((C148+V148)/2))*1000</f>
        <v>-7.409236848604594</v>
      </c>
      <c r="AD148" s="10">
        <f>((T148)/((C148+V148)/2))*1000</f>
        <v>-1.1525479542273813</v>
      </c>
    </row>
    <row r="149" spans="1:30" ht="12">
      <c r="A149" s="12">
        <v>50008</v>
      </c>
      <c r="B149" s="1" t="s">
        <v>176</v>
      </c>
      <c r="C149" s="1">
        <v>45005</v>
      </c>
      <c r="D149" s="1">
        <v>283</v>
      </c>
      <c r="E149" s="1">
        <v>500</v>
      </c>
      <c r="F149" s="1">
        <v>-217</v>
      </c>
      <c r="G149" s="1">
        <v>1178</v>
      </c>
      <c r="H149" s="1">
        <v>1280</v>
      </c>
      <c r="I149" s="1">
        <v>-102</v>
      </c>
      <c r="J149" s="1">
        <v>199</v>
      </c>
      <c r="K149" s="1">
        <v>101</v>
      </c>
      <c r="L149" s="1">
        <v>98</v>
      </c>
      <c r="M149" s="1">
        <v>24</v>
      </c>
      <c r="N149" s="1">
        <v>36</v>
      </c>
      <c r="O149" s="1">
        <v>-12</v>
      </c>
      <c r="P149" s="1">
        <v>1401</v>
      </c>
      <c r="Q149" s="1">
        <v>1417</v>
      </c>
      <c r="R149" s="1">
        <v>-16</v>
      </c>
      <c r="S149" s="1">
        <v>0</v>
      </c>
      <c r="T149" s="1">
        <v>-233</v>
      </c>
      <c r="U149" s="1">
        <v>93</v>
      </c>
      <c r="V149" s="1">
        <v>44865</v>
      </c>
      <c r="W149" s="10">
        <f>((D149)/((C149+V149)/2))*1000</f>
        <v>6.297985979748526</v>
      </c>
      <c r="X149" s="10">
        <f>((E149)/((C149+V149)/2))*1000</f>
        <v>11.127183709803049</v>
      </c>
      <c r="Y149" s="10">
        <f>((R149)/((C149+V149)/2))*1000</f>
        <v>-0.35606987871369755</v>
      </c>
      <c r="Z149" s="10">
        <f>((G149-H149)/((C149+V149)/2))*1000</f>
        <v>-2.269945476799822</v>
      </c>
      <c r="AA149" s="10">
        <f>((J149-K149)/((C149+V149)/2))*1000</f>
        <v>2.1809280071213974</v>
      </c>
      <c r="AB149" s="10">
        <f>((M149-N149)/((C149+V149)/2))*1000</f>
        <v>-0.2670524090352732</v>
      </c>
      <c r="AC149" s="10">
        <f>((F149)/((C149+V149)/2))*1000</f>
        <v>-4.829197730054523</v>
      </c>
      <c r="AD149" s="10">
        <f>((T149)/((C149+V149)/2))*1000</f>
        <v>-5.185267608768221</v>
      </c>
    </row>
    <row r="150" spans="1:30" ht="12">
      <c r="A150" s="12">
        <v>50009</v>
      </c>
      <c r="B150" s="1" t="s">
        <v>177</v>
      </c>
      <c r="C150" s="1">
        <v>13419</v>
      </c>
      <c r="D150" s="1">
        <v>78</v>
      </c>
      <c r="E150" s="1">
        <v>172</v>
      </c>
      <c r="F150" s="1">
        <v>-94</v>
      </c>
      <c r="G150" s="1">
        <v>501</v>
      </c>
      <c r="H150" s="1">
        <v>466</v>
      </c>
      <c r="I150" s="1">
        <v>35</v>
      </c>
      <c r="J150" s="1">
        <v>132</v>
      </c>
      <c r="K150" s="1">
        <v>35</v>
      </c>
      <c r="L150" s="1">
        <v>97</v>
      </c>
      <c r="M150" s="1">
        <v>11</v>
      </c>
      <c r="N150" s="1">
        <v>49</v>
      </c>
      <c r="O150" s="1">
        <v>-38</v>
      </c>
      <c r="P150" s="1">
        <v>644</v>
      </c>
      <c r="Q150" s="1">
        <v>550</v>
      </c>
      <c r="R150" s="1">
        <v>94</v>
      </c>
      <c r="S150" s="1">
        <v>0</v>
      </c>
      <c r="T150" s="1">
        <v>0</v>
      </c>
      <c r="U150" s="1">
        <v>41</v>
      </c>
      <c r="V150" s="1">
        <v>13460</v>
      </c>
      <c r="W150" s="10">
        <f>((D150)/((C150+V150)/2))*1000</f>
        <v>5.80378734327914</v>
      </c>
      <c r="X150" s="10">
        <f>((E150)/((C150+V150)/2))*1000</f>
        <v>12.798095167230924</v>
      </c>
      <c r="Y150" s="10">
        <f>((R150)/((C150+V150)/2))*1000</f>
        <v>6.994307823951783</v>
      </c>
      <c r="Z150" s="10">
        <f>((G150-H150)/((C150+V150)/2))*1000</f>
        <v>2.604263551471409</v>
      </c>
      <c r="AA150" s="10">
        <f>((J150-K150)/((C150+V150)/2))*1000</f>
        <v>7.217530414077904</v>
      </c>
      <c r="AB150" s="10">
        <f>((M150-N150)/((C150+V150)/2))*1000</f>
        <v>-2.8274861415975296</v>
      </c>
      <c r="AC150" s="10">
        <f>((F150)/((C150+V150)/2))*1000</f>
        <v>-6.994307823951783</v>
      </c>
      <c r="AD150" s="10">
        <f>((T150)/((C150+V150)/2))*1000</f>
        <v>0</v>
      </c>
    </row>
    <row r="151" spans="1:30" ht="12">
      <c r="A151" s="12">
        <v>50010</v>
      </c>
      <c r="B151" s="1" t="s">
        <v>178</v>
      </c>
      <c r="C151" s="1">
        <v>1877</v>
      </c>
      <c r="D151" s="1">
        <v>11</v>
      </c>
      <c r="E151" s="1">
        <v>31</v>
      </c>
      <c r="F151" s="1">
        <v>-20</v>
      </c>
      <c r="G151" s="1">
        <v>73</v>
      </c>
      <c r="H151" s="1">
        <v>89</v>
      </c>
      <c r="I151" s="1">
        <v>-16</v>
      </c>
      <c r="J151" s="1">
        <v>10</v>
      </c>
      <c r="K151" s="1">
        <v>7</v>
      </c>
      <c r="L151" s="1">
        <v>3</v>
      </c>
      <c r="M151" s="1">
        <v>0</v>
      </c>
      <c r="N151" s="1">
        <v>12</v>
      </c>
      <c r="O151" s="1">
        <v>-12</v>
      </c>
      <c r="P151" s="1">
        <v>83</v>
      </c>
      <c r="Q151" s="1">
        <v>108</v>
      </c>
      <c r="R151" s="1">
        <v>-25</v>
      </c>
      <c r="S151" s="1">
        <v>0</v>
      </c>
      <c r="T151" s="1">
        <v>-45</v>
      </c>
      <c r="U151" s="1">
        <v>3</v>
      </c>
      <c r="V151" s="1">
        <v>1835</v>
      </c>
      <c r="W151" s="10">
        <f>((D151)/((C151+V151)/2))*1000</f>
        <v>5.926724137931034</v>
      </c>
      <c r="X151" s="10">
        <f>((E151)/((C151+V151)/2))*1000</f>
        <v>16.70258620689655</v>
      </c>
      <c r="Y151" s="10">
        <f>((R151)/((C151+V151)/2))*1000</f>
        <v>-13.469827586206895</v>
      </c>
      <c r="Z151" s="10">
        <f>((G151-H151)/((C151+V151)/2))*1000</f>
        <v>-8.620689655172413</v>
      </c>
      <c r="AA151" s="10">
        <f>((J151-K151)/((C151+V151)/2))*1000</f>
        <v>1.6163793103448276</v>
      </c>
      <c r="AB151" s="10">
        <f>((M151-N151)/((C151+V151)/2))*1000</f>
        <v>-6.4655172413793105</v>
      </c>
      <c r="AC151" s="10">
        <f>((F151)/((C151+V151)/2))*1000</f>
        <v>-10.775862068965518</v>
      </c>
      <c r="AD151" s="10">
        <f>((T151)/((C151+V151)/2))*1000</f>
        <v>-24.245689655172413</v>
      </c>
    </row>
    <row r="152" spans="1:30" ht="12">
      <c r="A152" s="12">
        <v>50011</v>
      </c>
      <c r="B152" s="1" t="s">
        <v>179</v>
      </c>
      <c r="C152" s="1">
        <v>2121</v>
      </c>
      <c r="D152" s="1">
        <v>14</v>
      </c>
      <c r="E152" s="1">
        <v>34</v>
      </c>
      <c r="F152" s="1">
        <v>-20</v>
      </c>
      <c r="G152" s="1">
        <v>46</v>
      </c>
      <c r="H152" s="1">
        <v>36</v>
      </c>
      <c r="I152" s="1">
        <v>10</v>
      </c>
      <c r="J152" s="1">
        <v>15</v>
      </c>
      <c r="K152" s="1">
        <v>14</v>
      </c>
      <c r="L152" s="1">
        <v>1</v>
      </c>
      <c r="M152" s="1">
        <v>2</v>
      </c>
      <c r="N152" s="1">
        <v>11</v>
      </c>
      <c r="O152" s="1">
        <v>-9</v>
      </c>
      <c r="P152" s="1">
        <v>63</v>
      </c>
      <c r="Q152" s="1">
        <v>61</v>
      </c>
      <c r="R152" s="1">
        <v>2</v>
      </c>
      <c r="S152" s="1">
        <v>0</v>
      </c>
      <c r="T152" s="1">
        <v>-18</v>
      </c>
      <c r="U152" s="1">
        <v>-9</v>
      </c>
      <c r="V152" s="1">
        <v>2094</v>
      </c>
      <c r="W152" s="10">
        <f>((D152)/((C152+V152)/2))*1000</f>
        <v>6.6429418742586</v>
      </c>
      <c r="X152" s="10">
        <f>((E152)/((C152+V152)/2))*1000</f>
        <v>16.13285883748517</v>
      </c>
      <c r="Y152" s="10">
        <f>((R152)/((C152+V152)/2))*1000</f>
        <v>0.9489916963226571</v>
      </c>
      <c r="Z152" s="10">
        <f>((G152-H152)/((C152+V152)/2))*1000</f>
        <v>4.744958481613287</v>
      </c>
      <c r="AA152" s="10">
        <f>((J152-K152)/((C152+V152)/2))*1000</f>
        <v>0.47449584816132856</v>
      </c>
      <c r="AB152" s="10">
        <f>((M152-N152)/((C152+V152)/2))*1000</f>
        <v>-4.270462633451958</v>
      </c>
      <c r="AC152" s="10">
        <f>((F152)/((C152+V152)/2))*1000</f>
        <v>-9.489916963226573</v>
      </c>
      <c r="AD152" s="10">
        <f>((T152)/((C152+V152)/2))*1000</f>
        <v>-8.540925266903916</v>
      </c>
    </row>
    <row r="153" spans="1:30" ht="12">
      <c r="A153" s="12">
        <v>50012</v>
      </c>
      <c r="B153" s="1" t="s">
        <v>180</v>
      </c>
      <c r="C153" s="1">
        <v>1318</v>
      </c>
      <c r="D153" s="1">
        <v>4</v>
      </c>
      <c r="E153" s="1">
        <v>22</v>
      </c>
      <c r="F153" s="1">
        <v>-18</v>
      </c>
      <c r="G153" s="1">
        <v>28</v>
      </c>
      <c r="H153" s="1">
        <v>43</v>
      </c>
      <c r="I153" s="1">
        <v>-15</v>
      </c>
      <c r="J153" s="1">
        <v>17</v>
      </c>
      <c r="K153" s="1">
        <v>6</v>
      </c>
      <c r="L153" s="1">
        <v>11</v>
      </c>
      <c r="M153" s="1">
        <v>0</v>
      </c>
      <c r="N153" s="1">
        <v>0</v>
      </c>
      <c r="O153" s="1">
        <v>0</v>
      </c>
      <c r="P153" s="1">
        <v>45</v>
      </c>
      <c r="Q153" s="1">
        <v>49</v>
      </c>
      <c r="R153" s="1">
        <v>-4</v>
      </c>
      <c r="S153" s="1">
        <v>0</v>
      </c>
      <c r="T153" s="1">
        <v>-22</v>
      </c>
      <c r="U153" s="1">
        <v>19</v>
      </c>
      <c r="V153" s="1">
        <v>1315</v>
      </c>
      <c r="W153" s="10">
        <f>((D153)/((C153+V153)/2))*1000</f>
        <v>3.038359285985568</v>
      </c>
      <c r="X153" s="10">
        <f>((E153)/((C153+V153)/2))*1000</f>
        <v>16.710976072920623</v>
      </c>
      <c r="Y153" s="10">
        <f>((R153)/((C153+V153)/2))*1000</f>
        <v>-3.038359285985568</v>
      </c>
      <c r="Z153" s="10">
        <f>((G153-H153)/((C153+V153)/2))*1000</f>
        <v>-11.393847322445879</v>
      </c>
      <c r="AA153" s="10">
        <f>((J153-K153)/((C153+V153)/2))*1000</f>
        <v>8.355488036460311</v>
      </c>
      <c r="AB153" s="10">
        <f>((M153-N153)/((C153+V153)/2))*1000</f>
        <v>0</v>
      </c>
      <c r="AC153" s="10">
        <f>((F153)/((C153+V153)/2))*1000</f>
        <v>-13.672616786935055</v>
      </c>
      <c r="AD153" s="10">
        <f>((T153)/((C153+V153)/2))*1000</f>
        <v>-16.710976072920623</v>
      </c>
    </row>
    <row r="154" spans="1:30" ht="12">
      <c r="A154" s="12">
        <v>50041</v>
      </c>
      <c r="B154" s="1" t="s">
        <v>181</v>
      </c>
      <c r="C154" s="1">
        <v>5393</v>
      </c>
      <c r="D154" s="1">
        <v>27</v>
      </c>
      <c r="E154" s="1">
        <v>60</v>
      </c>
      <c r="F154" s="1">
        <v>-33</v>
      </c>
      <c r="G154" s="1">
        <v>258</v>
      </c>
      <c r="H154" s="1">
        <v>187</v>
      </c>
      <c r="I154" s="1">
        <v>71</v>
      </c>
      <c r="J154" s="1">
        <v>30</v>
      </c>
      <c r="K154" s="1">
        <v>12</v>
      </c>
      <c r="L154" s="1">
        <v>18</v>
      </c>
      <c r="M154" s="1">
        <v>2</v>
      </c>
      <c r="N154" s="1">
        <v>8</v>
      </c>
      <c r="O154" s="1">
        <v>-6</v>
      </c>
      <c r="P154" s="1">
        <v>290</v>
      </c>
      <c r="Q154" s="1">
        <v>207</v>
      </c>
      <c r="R154" s="1">
        <v>83</v>
      </c>
      <c r="S154" s="1">
        <v>0</v>
      </c>
      <c r="T154" s="1">
        <v>50</v>
      </c>
      <c r="U154" s="1">
        <v>-17</v>
      </c>
      <c r="V154" s="1">
        <v>5426</v>
      </c>
      <c r="W154" s="10">
        <f>((D154)/((C154+V154)/2))*1000</f>
        <v>4.991219151492745</v>
      </c>
      <c r="X154" s="10">
        <f>((E154)/((C154+V154)/2))*1000</f>
        <v>11.09159811442832</v>
      </c>
      <c r="Y154" s="10">
        <f>((R154)/((C154+V154)/2))*1000</f>
        <v>15.343377391625843</v>
      </c>
      <c r="Z154" s="10">
        <f>((G154-H154)/((C154+V154)/2))*1000</f>
        <v>13.125057768740179</v>
      </c>
      <c r="AA154" s="10">
        <f>((J154-K154)/((C154+V154)/2))*1000</f>
        <v>3.327479434328496</v>
      </c>
      <c r="AB154" s="10">
        <f>((M154-N154)/((C154+V154)/2))*1000</f>
        <v>-1.109159811442832</v>
      </c>
      <c r="AC154" s="10">
        <f>((F154)/((C154+V154)/2))*1000</f>
        <v>-6.100378962935576</v>
      </c>
      <c r="AD154" s="10">
        <f>((T154)/((C154+V154)/2))*1000</f>
        <v>9.242998428690267</v>
      </c>
    </row>
    <row r="155" spans="1:30" ht="12">
      <c r="A155" s="12">
        <v>50014</v>
      </c>
      <c r="B155" s="1" t="s">
        <v>182</v>
      </c>
      <c r="C155" s="1">
        <v>3647</v>
      </c>
      <c r="D155" s="1">
        <v>16</v>
      </c>
      <c r="E155" s="1">
        <v>49</v>
      </c>
      <c r="F155" s="1">
        <v>-33</v>
      </c>
      <c r="G155" s="1">
        <v>197</v>
      </c>
      <c r="H155" s="1">
        <v>168</v>
      </c>
      <c r="I155" s="1">
        <v>29</v>
      </c>
      <c r="J155" s="1">
        <v>29</v>
      </c>
      <c r="K155" s="1">
        <v>13</v>
      </c>
      <c r="L155" s="1">
        <v>16</v>
      </c>
      <c r="M155" s="1">
        <v>2</v>
      </c>
      <c r="N155" s="1">
        <v>0</v>
      </c>
      <c r="O155" s="1">
        <v>2</v>
      </c>
      <c r="P155" s="1">
        <v>228</v>
      </c>
      <c r="Q155" s="1">
        <v>181</v>
      </c>
      <c r="R155" s="1">
        <v>47</v>
      </c>
      <c r="S155" s="1">
        <v>0</v>
      </c>
      <c r="T155" s="1">
        <v>14</v>
      </c>
      <c r="U155" s="1">
        <v>13</v>
      </c>
      <c r="V155" s="1">
        <v>3674</v>
      </c>
      <c r="W155" s="10">
        <f>((D155)/((C155+V155)/2))*1000</f>
        <v>4.370987570004098</v>
      </c>
      <c r="X155" s="10">
        <f>((E155)/((C155+V155)/2))*1000</f>
        <v>13.38614943313755</v>
      </c>
      <c r="Y155" s="10">
        <f>((R155)/((C155+V155)/2))*1000</f>
        <v>12.839775986887037</v>
      </c>
      <c r="Z155" s="10">
        <f>((G155-H155)/((C155+V155)/2))*1000</f>
        <v>7.922414970632428</v>
      </c>
      <c r="AA155" s="10">
        <f>((J155-K155)/((C155+V155)/2))*1000</f>
        <v>4.370987570004098</v>
      </c>
      <c r="AB155" s="10">
        <f>((M155-N155)/((C155+V155)/2))*1000</f>
        <v>0.5463734462505122</v>
      </c>
      <c r="AC155" s="10">
        <f>((F155)/((C155+V155)/2))*1000</f>
        <v>-9.015161863133452</v>
      </c>
      <c r="AD155" s="10">
        <f>((T155)/((C155+V155)/2))*1000</f>
        <v>3.8246141237535856</v>
      </c>
    </row>
    <row r="156" spans="1:30" ht="12">
      <c r="A156" s="12">
        <v>50015</v>
      </c>
      <c r="B156" s="1" t="s">
        <v>183</v>
      </c>
      <c r="C156" s="1">
        <v>1168</v>
      </c>
      <c r="D156" s="1">
        <v>7</v>
      </c>
      <c r="E156" s="1">
        <v>14</v>
      </c>
      <c r="F156" s="1">
        <v>-7</v>
      </c>
      <c r="G156" s="1">
        <v>60</v>
      </c>
      <c r="H156" s="1">
        <v>47</v>
      </c>
      <c r="I156" s="1">
        <v>13</v>
      </c>
      <c r="J156" s="1">
        <v>4</v>
      </c>
      <c r="K156" s="1">
        <v>11</v>
      </c>
      <c r="L156" s="1">
        <v>-7</v>
      </c>
      <c r="M156" s="1">
        <v>0</v>
      </c>
      <c r="N156" s="1">
        <v>5</v>
      </c>
      <c r="O156" s="1">
        <v>-5</v>
      </c>
      <c r="P156" s="1">
        <v>64</v>
      </c>
      <c r="Q156" s="1">
        <v>63</v>
      </c>
      <c r="R156" s="1">
        <v>1</v>
      </c>
      <c r="S156" s="1">
        <v>0</v>
      </c>
      <c r="T156" s="1">
        <v>-6</v>
      </c>
      <c r="U156" s="1">
        <v>-1</v>
      </c>
      <c r="V156" s="1">
        <v>1161</v>
      </c>
      <c r="W156" s="10">
        <f>((D156)/((C156+V156)/2))*1000</f>
        <v>6.011163589523401</v>
      </c>
      <c r="X156" s="10">
        <f>((E156)/((C156+V156)/2))*1000</f>
        <v>12.022327179046801</v>
      </c>
      <c r="Y156" s="10">
        <f>((R156)/((C156+V156)/2))*1000</f>
        <v>0.8587376556462001</v>
      </c>
      <c r="Z156" s="10">
        <f>((G156-H156)/((C156+V156)/2))*1000</f>
        <v>11.163589523400601</v>
      </c>
      <c r="AA156" s="10">
        <f>((J156-K156)/((C156+V156)/2))*1000</f>
        <v>-6.011163589523401</v>
      </c>
      <c r="AB156" s="10">
        <f>((M156-N156)/((C156+V156)/2))*1000</f>
        <v>-4.293688278231</v>
      </c>
      <c r="AC156" s="10">
        <f>((F156)/((C156+V156)/2))*1000</f>
        <v>-6.011163589523401</v>
      </c>
      <c r="AD156" s="10">
        <f>((T156)/((C156+V156)/2))*1000</f>
        <v>-5.1524259338772005</v>
      </c>
    </row>
    <row r="157" spans="1:30" ht="12">
      <c r="A157" s="12">
        <v>50016</v>
      </c>
      <c r="B157" s="1" t="s">
        <v>184</v>
      </c>
      <c r="C157" s="1">
        <v>1272</v>
      </c>
      <c r="D157" s="1">
        <v>5</v>
      </c>
      <c r="E157" s="1">
        <v>18</v>
      </c>
      <c r="F157" s="1">
        <v>-13</v>
      </c>
      <c r="G157" s="1">
        <v>31</v>
      </c>
      <c r="H157" s="1">
        <v>22</v>
      </c>
      <c r="I157" s="1">
        <v>9</v>
      </c>
      <c r="J157" s="1">
        <v>13</v>
      </c>
      <c r="K157" s="1">
        <v>1</v>
      </c>
      <c r="L157" s="1">
        <v>12</v>
      </c>
      <c r="M157" s="1">
        <v>2</v>
      </c>
      <c r="N157" s="1">
        <v>1</v>
      </c>
      <c r="O157" s="1">
        <v>1</v>
      </c>
      <c r="P157" s="1">
        <v>46</v>
      </c>
      <c r="Q157" s="1">
        <v>24</v>
      </c>
      <c r="R157" s="1">
        <v>22</v>
      </c>
      <c r="S157" s="1">
        <v>0</v>
      </c>
      <c r="T157" s="1">
        <v>9</v>
      </c>
      <c r="U157" s="1">
        <v>1</v>
      </c>
      <c r="V157" s="1">
        <v>1282</v>
      </c>
      <c r="W157" s="10">
        <f>((D157)/((C157+V157)/2))*1000</f>
        <v>3.915426781519186</v>
      </c>
      <c r="X157" s="10">
        <f>((E157)/((C157+V157)/2))*1000</f>
        <v>14.095536413469068</v>
      </c>
      <c r="Y157" s="10">
        <f>((R157)/((C157+V157)/2))*1000</f>
        <v>17.227877838684417</v>
      </c>
      <c r="Z157" s="10">
        <f>((G157-H157)/((C157+V157)/2))*1000</f>
        <v>7.047768206734534</v>
      </c>
      <c r="AA157" s="10">
        <f>((J157-K157)/((C157+V157)/2))*1000</f>
        <v>9.397024275646046</v>
      </c>
      <c r="AB157" s="10">
        <f>((M157-N157)/((C157+V157)/2))*1000</f>
        <v>0.7830853563038371</v>
      </c>
      <c r="AC157" s="10">
        <f>((F157)/((C157+V157)/2))*1000</f>
        <v>-10.180109631949882</v>
      </c>
      <c r="AD157" s="10">
        <f>((T157)/((C157+V157)/2))*1000</f>
        <v>7.047768206734534</v>
      </c>
    </row>
    <row r="158" spans="1:30" ht="12">
      <c r="A158" s="12">
        <v>50019</v>
      </c>
      <c r="B158" s="1" t="s">
        <v>185</v>
      </c>
      <c r="C158" s="1">
        <v>1683</v>
      </c>
      <c r="D158" s="1">
        <v>5</v>
      </c>
      <c r="E158" s="1">
        <v>19</v>
      </c>
      <c r="F158" s="1">
        <v>-14</v>
      </c>
      <c r="G158" s="1">
        <v>60</v>
      </c>
      <c r="H158" s="1">
        <v>67</v>
      </c>
      <c r="I158" s="1">
        <v>-7</v>
      </c>
      <c r="J158" s="1">
        <v>11</v>
      </c>
      <c r="K158" s="1">
        <v>0</v>
      </c>
      <c r="L158" s="1">
        <v>11</v>
      </c>
      <c r="M158" s="1">
        <v>2</v>
      </c>
      <c r="N158" s="1">
        <v>11</v>
      </c>
      <c r="O158" s="1">
        <v>-9</v>
      </c>
      <c r="P158" s="1">
        <v>73</v>
      </c>
      <c r="Q158" s="1">
        <v>78</v>
      </c>
      <c r="R158" s="1">
        <v>-5</v>
      </c>
      <c r="S158" s="1">
        <v>0</v>
      </c>
      <c r="T158" s="1">
        <v>-19</v>
      </c>
      <c r="U158" s="1">
        <v>5</v>
      </c>
      <c r="V158" s="1">
        <v>1669</v>
      </c>
      <c r="W158" s="10">
        <f>((D158)/((C158+V158)/2))*1000</f>
        <v>2.983293556085919</v>
      </c>
      <c r="X158" s="10">
        <f>((E158)/((C158+V158)/2))*1000</f>
        <v>11.336515513126491</v>
      </c>
      <c r="Y158" s="10">
        <f>((R158)/((C158+V158)/2))*1000</f>
        <v>-2.983293556085919</v>
      </c>
      <c r="Z158" s="10">
        <f>((G158-H158)/((C158+V158)/2))*1000</f>
        <v>-4.176610978520286</v>
      </c>
      <c r="AA158" s="10">
        <f>((J158-K158)/((C158+V158)/2))*1000</f>
        <v>6.563245823389021</v>
      </c>
      <c r="AB158" s="10">
        <f>((M158-N158)/((C158+V158)/2))*1000</f>
        <v>-5.369928400954653</v>
      </c>
      <c r="AC158" s="10">
        <f>((F158)/((C158+V158)/2))*1000</f>
        <v>-8.353221957040573</v>
      </c>
      <c r="AD158" s="10">
        <f>((T158)/((C158+V158)/2))*1000</f>
        <v>-11.336515513126491</v>
      </c>
    </row>
    <row r="159" spans="1:30" ht="12">
      <c r="A159" s="12">
        <v>50020</v>
      </c>
      <c r="B159" s="1" t="s">
        <v>186</v>
      </c>
      <c r="C159" s="1">
        <v>2134</v>
      </c>
      <c r="D159" s="1">
        <v>11</v>
      </c>
      <c r="E159" s="1">
        <v>15</v>
      </c>
      <c r="F159" s="1">
        <v>-4</v>
      </c>
      <c r="G159" s="1">
        <v>155</v>
      </c>
      <c r="H159" s="1">
        <v>120</v>
      </c>
      <c r="I159" s="1">
        <v>35</v>
      </c>
      <c r="J159" s="1">
        <v>10</v>
      </c>
      <c r="K159" s="1">
        <v>5</v>
      </c>
      <c r="L159" s="1">
        <v>5</v>
      </c>
      <c r="M159" s="1">
        <v>0</v>
      </c>
      <c r="N159" s="1">
        <v>6</v>
      </c>
      <c r="O159" s="1">
        <v>-6</v>
      </c>
      <c r="P159" s="1">
        <v>165</v>
      </c>
      <c r="Q159" s="1">
        <v>131</v>
      </c>
      <c r="R159" s="1">
        <v>34</v>
      </c>
      <c r="S159" s="1">
        <v>0</v>
      </c>
      <c r="T159" s="1">
        <v>30</v>
      </c>
      <c r="U159" s="1">
        <v>3</v>
      </c>
      <c r="V159" s="1">
        <v>2167</v>
      </c>
      <c r="W159" s="10">
        <f>((D159)/((C159+V159)/2))*1000</f>
        <v>5.115089514066496</v>
      </c>
      <c r="X159" s="10">
        <f>((E159)/((C159+V159)/2))*1000</f>
        <v>6.975122064636131</v>
      </c>
      <c r="Y159" s="10">
        <f>((R159)/((C159+V159)/2))*1000</f>
        <v>15.810276679841897</v>
      </c>
      <c r="Z159" s="10">
        <f>((G159-H159)/((C159+V159)/2))*1000</f>
        <v>16.275284817484305</v>
      </c>
      <c r="AA159" s="10">
        <f>((J159-K159)/((C159+V159)/2))*1000</f>
        <v>2.325040688212044</v>
      </c>
      <c r="AB159" s="10">
        <f>((M159-N159)/((C159+V159)/2))*1000</f>
        <v>-2.7900488258544525</v>
      </c>
      <c r="AC159" s="10">
        <f>((F159)/((C159+V159)/2))*1000</f>
        <v>-1.860032550569635</v>
      </c>
      <c r="AD159" s="10">
        <f>((T159)/((C159+V159)/2))*1000</f>
        <v>13.950244129272262</v>
      </c>
    </row>
    <row r="160" spans="1:30" ht="12">
      <c r="A160" s="12">
        <v>50021</v>
      </c>
      <c r="B160" s="1" t="s">
        <v>187</v>
      </c>
      <c r="C160" s="1">
        <v>747</v>
      </c>
      <c r="D160" s="1">
        <v>3</v>
      </c>
      <c r="E160" s="1">
        <v>8</v>
      </c>
      <c r="F160" s="1">
        <v>-5</v>
      </c>
      <c r="G160" s="1">
        <v>37</v>
      </c>
      <c r="H160" s="1">
        <v>24</v>
      </c>
      <c r="I160" s="1">
        <v>13</v>
      </c>
      <c r="J160" s="1">
        <v>3</v>
      </c>
      <c r="K160" s="1">
        <v>4</v>
      </c>
      <c r="L160" s="1">
        <v>-1</v>
      </c>
      <c r="M160" s="1">
        <v>0</v>
      </c>
      <c r="N160" s="1">
        <v>1</v>
      </c>
      <c r="O160" s="1">
        <v>-1</v>
      </c>
      <c r="P160" s="1">
        <v>40</v>
      </c>
      <c r="Q160" s="1">
        <v>29</v>
      </c>
      <c r="R160" s="1">
        <v>11</v>
      </c>
      <c r="S160" s="1">
        <v>0</v>
      </c>
      <c r="T160" s="1">
        <v>6</v>
      </c>
      <c r="U160" s="1">
        <v>0</v>
      </c>
      <c r="V160" s="1">
        <v>753</v>
      </c>
      <c r="W160" s="10">
        <f>((D160)/((C160+V160)/2))*1000</f>
        <v>4</v>
      </c>
      <c r="X160" s="10">
        <f>((E160)/((C160+V160)/2))*1000</f>
        <v>10.666666666666666</v>
      </c>
      <c r="Y160" s="10">
        <f>((R160)/((C160+V160)/2))*1000</f>
        <v>14.666666666666666</v>
      </c>
      <c r="Z160" s="10">
        <f>((G160-H160)/((C160+V160)/2))*1000</f>
        <v>17.333333333333332</v>
      </c>
      <c r="AA160" s="10">
        <f>((J160-K160)/((C160+V160)/2))*1000</f>
        <v>-1.3333333333333333</v>
      </c>
      <c r="AB160" s="10">
        <f>((M160-N160)/((C160+V160)/2))*1000</f>
        <v>-1.3333333333333333</v>
      </c>
      <c r="AC160" s="10">
        <f>((F160)/((C160+V160)/2))*1000</f>
        <v>-6.666666666666667</v>
      </c>
      <c r="AD160" s="10">
        <f>((T160)/((C160+V160)/2))*1000</f>
        <v>8</v>
      </c>
    </row>
    <row r="161" spans="1:30" ht="12">
      <c r="A161" s="12">
        <v>50022</v>
      </c>
      <c r="B161" s="1" t="s">
        <v>188</v>
      </c>
      <c r="C161" s="1">
        <v>11060</v>
      </c>
      <c r="D161" s="1">
        <v>61</v>
      </c>
      <c r="E161" s="1">
        <v>127</v>
      </c>
      <c r="F161" s="1">
        <v>-66</v>
      </c>
      <c r="G161" s="1">
        <v>408</v>
      </c>
      <c r="H161" s="1">
        <v>347</v>
      </c>
      <c r="I161" s="1">
        <v>61</v>
      </c>
      <c r="J161" s="1">
        <v>53</v>
      </c>
      <c r="K161" s="1">
        <v>12</v>
      </c>
      <c r="L161" s="1">
        <v>41</v>
      </c>
      <c r="M161" s="1">
        <v>0</v>
      </c>
      <c r="N161" s="1">
        <v>13</v>
      </c>
      <c r="O161" s="1">
        <v>-13</v>
      </c>
      <c r="P161" s="1">
        <v>461</v>
      </c>
      <c r="Q161" s="1">
        <v>372</v>
      </c>
      <c r="R161" s="1">
        <v>89</v>
      </c>
      <c r="S161" s="1">
        <v>0</v>
      </c>
      <c r="T161" s="1">
        <v>23</v>
      </c>
      <c r="U161" s="1">
        <v>26</v>
      </c>
      <c r="V161" s="1">
        <v>11109</v>
      </c>
      <c r="W161" s="10">
        <f>((D161)/((C161+V161)/2))*1000</f>
        <v>5.503180116378727</v>
      </c>
      <c r="X161" s="10">
        <f>((E161)/((C161+V161)/2))*1000</f>
        <v>11.457440570165547</v>
      </c>
      <c r="Y161" s="10">
        <f>((R161)/((C161+V161)/2))*1000</f>
        <v>8.029230005864044</v>
      </c>
      <c r="Z161" s="10">
        <f>((G161-H161)/((C161+V161)/2))*1000</f>
        <v>5.503180116378727</v>
      </c>
      <c r="AA161" s="10">
        <f>((J161-K161)/((C161+V161)/2))*1000</f>
        <v>3.6988587667463575</v>
      </c>
      <c r="AB161" s="10">
        <f>((M161-N161)/((C161+V161)/2))*1000</f>
        <v>-1.1728088772610403</v>
      </c>
      <c r="AC161" s="10">
        <f>((F161)/((C161+V161)/2))*1000</f>
        <v>-5.954260453786819</v>
      </c>
      <c r="AD161" s="10">
        <f>((T161)/((C161+V161)/2))*1000</f>
        <v>2.074969552077225</v>
      </c>
    </row>
    <row r="162" spans="1:30" ht="12">
      <c r="A162" s="12">
        <v>50023</v>
      </c>
      <c r="B162" s="1" t="s">
        <v>189</v>
      </c>
      <c r="C162" s="1">
        <v>629</v>
      </c>
      <c r="D162" s="1">
        <v>4</v>
      </c>
      <c r="E162" s="1">
        <v>10</v>
      </c>
      <c r="F162" s="1">
        <v>-6</v>
      </c>
      <c r="G162" s="1">
        <v>29</v>
      </c>
      <c r="H162" s="1">
        <v>16</v>
      </c>
      <c r="I162" s="1">
        <v>13</v>
      </c>
      <c r="J162" s="1">
        <v>3</v>
      </c>
      <c r="K162" s="1">
        <v>3</v>
      </c>
      <c r="L162" s="1">
        <v>0</v>
      </c>
      <c r="M162" s="1">
        <v>0</v>
      </c>
      <c r="N162" s="1">
        <v>3</v>
      </c>
      <c r="O162" s="1">
        <v>-3</v>
      </c>
      <c r="P162" s="1">
        <v>32</v>
      </c>
      <c r="Q162" s="1">
        <v>22</v>
      </c>
      <c r="R162" s="1">
        <v>10</v>
      </c>
      <c r="S162" s="1">
        <v>0</v>
      </c>
      <c r="T162" s="1">
        <v>4</v>
      </c>
      <c r="U162" s="1">
        <v>0</v>
      </c>
      <c r="V162" s="1">
        <v>633</v>
      </c>
      <c r="W162" s="10">
        <f>((D162)/((C162+V162)/2))*1000</f>
        <v>6.3391442155309035</v>
      </c>
      <c r="X162" s="10">
        <f>((E162)/((C162+V162)/2))*1000</f>
        <v>15.847860538827259</v>
      </c>
      <c r="Y162" s="10">
        <f>((R162)/((C162+V162)/2))*1000</f>
        <v>15.847860538827259</v>
      </c>
      <c r="Z162" s="10">
        <f>((G162-H162)/((C162+V162)/2))*1000</f>
        <v>20.602218700475436</v>
      </c>
      <c r="AA162" s="10">
        <f>((J162-K162)/((C162+V162)/2))*1000</f>
        <v>0</v>
      </c>
      <c r="AB162" s="10">
        <f>((M162-N162)/((C162+V162)/2))*1000</f>
        <v>-4.754358161648177</v>
      </c>
      <c r="AC162" s="10">
        <f>((F162)/((C162+V162)/2))*1000</f>
        <v>-9.508716323296355</v>
      </c>
      <c r="AD162" s="10">
        <f>((T162)/((C162+V162)/2))*1000</f>
        <v>6.3391442155309035</v>
      </c>
    </row>
    <row r="163" spans="1:30" ht="12">
      <c r="A163" s="12">
        <v>50024</v>
      </c>
      <c r="B163" s="1" t="s">
        <v>190</v>
      </c>
      <c r="C163" s="1">
        <v>4519</v>
      </c>
      <c r="D163" s="1">
        <v>26</v>
      </c>
      <c r="E163" s="1">
        <v>43</v>
      </c>
      <c r="F163" s="1">
        <v>-17</v>
      </c>
      <c r="G163" s="1">
        <v>145</v>
      </c>
      <c r="H163" s="1">
        <v>141</v>
      </c>
      <c r="I163" s="1">
        <v>4</v>
      </c>
      <c r="J163" s="1">
        <v>32</v>
      </c>
      <c r="K163" s="1">
        <v>12</v>
      </c>
      <c r="L163" s="1">
        <v>20</v>
      </c>
      <c r="M163" s="1">
        <v>1</v>
      </c>
      <c r="N163" s="1">
        <v>7</v>
      </c>
      <c r="O163" s="1">
        <v>-6</v>
      </c>
      <c r="P163" s="1">
        <v>178</v>
      </c>
      <c r="Q163" s="1">
        <v>160</v>
      </c>
      <c r="R163" s="1">
        <v>18</v>
      </c>
      <c r="S163" s="1">
        <v>0</v>
      </c>
      <c r="T163" s="1">
        <v>1</v>
      </c>
      <c r="U163" s="1">
        <v>15</v>
      </c>
      <c r="V163" s="1">
        <v>4535</v>
      </c>
      <c r="W163" s="10">
        <f>((D163)/((C163+V163)/2))*1000</f>
        <v>5.743317870554451</v>
      </c>
      <c r="X163" s="10">
        <f>((E163)/((C163+V163)/2))*1000</f>
        <v>9.498564170532362</v>
      </c>
      <c r="Y163" s="10">
        <f>((R163)/((C163+V163)/2))*1000</f>
        <v>3.976143141153081</v>
      </c>
      <c r="Z163" s="10">
        <f>((G163-H163)/((C163+V163)/2))*1000</f>
        <v>0.8835873647006848</v>
      </c>
      <c r="AA163" s="10">
        <f>((J163-K163)/((C163+V163)/2))*1000</f>
        <v>4.417936823503425</v>
      </c>
      <c r="AB163" s="10">
        <f>((M163-N163)/((C163+V163)/2))*1000</f>
        <v>-1.3253810470510272</v>
      </c>
      <c r="AC163" s="10">
        <f>((F163)/((C163+V163)/2))*1000</f>
        <v>-3.7552462999779106</v>
      </c>
      <c r="AD163" s="10">
        <f>((T163)/((C163+V163)/2))*1000</f>
        <v>0.2208968411751712</v>
      </c>
    </row>
    <row r="164" spans="1:30" ht="12">
      <c r="A164" s="12">
        <v>50025</v>
      </c>
      <c r="B164" s="1" t="s">
        <v>191</v>
      </c>
      <c r="C164" s="1">
        <v>4649</v>
      </c>
      <c r="D164" s="1">
        <v>33</v>
      </c>
      <c r="E164" s="1">
        <v>56</v>
      </c>
      <c r="F164" s="1">
        <v>-23</v>
      </c>
      <c r="G164" s="1">
        <v>125</v>
      </c>
      <c r="H164" s="1">
        <v>107</v>
      </c>
      <c r="I164" s="1">
        <v>18</v>
      </c>
      <c r="J164" s="1">
        <v>24</v>
      </c>
      <c r="K164" s="1">
        <v>6</v>
      </c>
      <c r="L164" s="1">
        <v>18</v>
      </c>
      <c r="M164" s="1">
        <v>0</v>
      </c>
      <c r="N164" s="1">
        <v>3</v>
      </c>
      <c r="O164" s="1">
        <v>-3</v>
      </c>
      <c r="P164" s="1">
        <v>149</v>
      </c>
      <c r="Q164" s="1">
        <v>116</v>
      </c>
      <c r="R164" s="1">
        <v>33</v>
      </c>
      <c r="S164" s="1">
        <v>0</v>
      </c>
      <c r="T164" s="1">
        <v>10</v>
      </c>
      <c r="U164" s="1">
        <v>7</v>
      </c>
      <c r="V164" s="1">
        <v>4666</v>
      </c>
      <c r="W164" s="10">
        <f>((D164)/((C164+V164)/2))*1000</f>
        <v>7.085346215780998</v>
      </c>
      <c r="X164" s="10">
        <f>((E164)/((C164+V164)/2))*1000</f>
        <v>12.02361782071927</v>
      </c>
      <c r="Y164" s="10">
        <f>((R164)/((C164+V164)/2))*1000</f>
        <v>7.085346215780998</v>
      </c>
      <c r="Z164" s="10">
        <f>((G164-H164)/((C164+V164)/2))*1000</f>
        <v>3.864734299516908</v>
      </c>
      <c r="AA164" s="10">
        <f>((J164-K164)/((C164+V164)/2))*1000</f>
        <v>3.864734299516908</v>
      </c>
      <c r="AB164" s="10">
        <f>((M164-N164)/((C164+V164)/2))*1000</f>
        <v>-0.644122383252818</v>
      </c>
      <c r="AC164" s="10">
        <f>((F164)/((C164+V164)/2))*1000</f>
        <v>-4.938271604938271</v>
      </c>
      <c r="AD164" s="10">
        <f>((T164)/((C164+V164)/2))*1000</f>
        <v>2.147074610842727</v>
      </c>
    </row>
    <row r="165" spans="1:30" ht="12">
      <c r="A165" s="12">
        <v>50026</v>
      </c>
      <c r="B165" s="1" t="s">
        <v>192</v>
      </c>
      <c r="C165" s="1">
        <v>89969</v>
      </c>
      <c r="D165" s="1">
        <v>611</v>
      </c>
      <c r="E165" s="1">
        <v>1140</v>
      </c>
      <c r="F165" s="1">
        <v>-529</v>
      </c>
      <c r="G165" s="1">
        <v>2982</v>
      </c>
      <c r="H165" s="1">
        <v>2819</v>
      </c>
      <c r="I165" s="1">
        <v>163</v>
      </c>
      <c r="J165" s="1">
        <v>833</v>
      </c>
      <c r="K165" s="1">
        <v>308</v>
      </c>
      <c r="L165" s="1">
        <v>525</v>
      </c>
      <c r="M165" s="1">
        <v>67</v>
      </c>
      <c r="N165" s="1">
        <v>442</v>
      </c>
      <c r="O165" s="1">
        <v>-375</v>
      </c>
      <c r="P165" s="1">
        <v>3882</v>
      </c>
      <c r="Q165" s="1">
        <v>3569</v>
      </c>
      <c r="R165" s="1">
        <v>313</v>
      </c>
      <c r="S165" s="1">
        <v>0</v>
      </c>
      <c r="T165" s="1">
        <v>-216</v>
      </c>
      <c r="U165" s="1">
        <v>-751</v>
      </c>
      <c r="V165" s="1">
        <v>89002</v>
      </c>
      <c r="W165" s="10">
        <f>((D165)/((C165+V165)/2))*1000</f>
        <v>6.827921842086148</v>
      </c>
      <c r="X165" s="10">
        <f>((E165)/((C165+V165)/2))*1000</f>
        <v>12.739494107983974</v>
      </c>
      <c r="Y165" s="10">
        <f>((R165)/((C165+V165)/2))*1000</f>
        <v>3.4977733822798105</v>
      </c>
      <c r="Z165" s="10">
        <f>((G165-H165)/((C165+V165)/2))*1000</f>
        <v>1.8215241575450771</v>
      </c>
      <c r="AA165" s="10">
        <f>((J165-K165)/((C165+V165)/2))*1000</f>
        <v>5.866872286571567</v>
      </c>
      <c r="AB165" s="10">
        <f>((M165-N165)/((C165+V165)/2))*1000</f>
        <v>-4.190623061836834</v>
      </c>
      <c r="AC165" s="10">
        <f>((F165)/((C165+V165)/2))*1000</f>
        <v>-5.911572265897827</v>
      </c>
      <c r="AD165" s="10">
        <f>((T165)/((C165+V165)/2))*1000</f>
        <v>-2.4137988836180164</v>
      </c>
    </row>
    <row r="166" spans="1:30" ht="12">
      <c r="A166" s="12">
        <v>50027</v>
      </c>
      <c r="B166" s="1" t="s">
        <v>193</v>
      </c>
      <c r="C166" s="1">
        <v>5473</v>
      </c>
      <c r="D166" s="1">
        <v>25</v>
      </c>
      <c r="E166" s="1">
        <v>90</v>
      </c>
      <c r="F166" s="1">
        <v>-65</v>
      </c>
      <c r="G166" s="1">
        <v>94</v>
      </c>
      <c r="H166" s="1">
        <v>103</v>
      </c>
      <c r="I166" s="1">
        <v>-9</v>
      </c>
      <c r="J166" s="1">
        <v>29</v>
      </c>
      <c r="K166" s="1">
        <v>14</v>
      </c>
      <c r="L166" s="1">
        <v>15</v>
      </c>
      <c r="M166" s="1">
        <v>0</v>
      </c>
      <c r="N166" s="1">
        <v>7</v>
      </c>
      <c r="O166" s="1">
        <v>-7</v>
      </c>
      <c r="P166" s="1">
        <v>123</v>
      </c>
      <c r="Q166" s="1">
        <v>124</v>
      </c>
      <c r="R166" s="1">
        <v>-1</v>
      </c>
      <c r="S166" s="1">
        <v>0</v>
      </c>
      <c r="T166" s="1">
        <v>-66</v>
      </c>
      <c r="U166" s="1">
        <v>-17</v>
      </c>
      <c r="V166" s="1">
        <v>5390</v>
      </c>
      <c r="W166" s="10">
        <f>((D166)/((C166+V166)/2))*1000</f>
        <v>4.602780079167817</v>
      </c>
      <c r="X166" s="10">
        <f>((E166)/((C166+V166)/2))*1000</f>
        <v>16.570008285004143</v>
      </c>
      <c r="Y166" s="10">
        <f>((R166)/((C166+V166)/2))*1000</f>
        <v>-0.1841112031667127</v>
      </c>
      <c r="Z166" s="10">
        <f>((G166-H166)/((C166+V166)/2))*1000</f>
        <v>-1.657000828500414</v>
      </c>
      <c r="AA166" s="10">
        <f>((J166-K166)/((C166+V166)/2))*1000</f>
        <v>2.7616680475006907</v>
      </c>
      <c r="AB166" s="10">
        <f>((M166-N166)/((C166+V166)/2))*1000</f>
        <v>-1.288778422166989</v>
      </c>
      <c r="AC166" s="10">
        <f>((F166)/((C166+V166)/2))*1000</f>
        <v>-11.967228205836326</v>
      </c>
      <c r="AD166" s="10">
        <f>((T166)/((C166+V166)/2))*1000</f>
        <v>-12.151339409003038</v>
      </c>
    </row>
    <row r="167" spans="1:30" ht="12">
      <c r="A167" s="12">
        <v>50028</v>
      </c>
      <c r="B167" s="1" t="s">
        <v>194</v>
      </c>
      <c r="C167" s="1">
        <v>15466</v>
      </c>
      <c r="D167" s="1">
        <v>148</v>
      </c>
      <c r="E167" s="1">
        <v>166</v>
      </c>
      <c r="F167" s="1">
        <v>-18</v>
      </c>
      <c r="G167" s="1">
        <v>602</v>
      </c>
      <c r="H167" s="1">
        <v>543</v>
      </c>
      <c r="I167" s="1">
        <v>59</v>
      </c>
      <c r="J167" s="1">
        <v>50</v>
      </c>
      <c r="K167" s="1">
        <v>31</v>
      </c>
      <c r="L167" s="1">
        <v>19</v>
      </c>
      <c r="M167" s="1">
        <v>6</v>
      </c>
      <c r="N167" s="1">
        <v>28</v>
      </c>
      <c r="O167" s="1">
        <v>-22</v>
      </c>
      <c r="P167" s="1">
        <v>658</v>
      </c>
      <c r="Q167" s="1">
        <v>602</v>
      </c>
      <c r="R167" s="1">
        <v>56</v>
      </c>
      <c r="S167" s="1">
        <v>0</v>
      </c>
      <c r="T167" s="1">
        <v>38</v>
      </c>
      <c r="U167" s="1">
        <v>73</v>
      </c>
      <c r="V167" s="1">
        <v>15577</v>
      </c>
      <c r="W167" s="10">
        <f>((D167)/((C167+V167)/2))*1000</f>
        <v>9.535160905840286</v>
      </c>
      <c r="X167" s="10">
        <f>((E167)/((C167+V167)/2))*1000</f>
        <v>10.694842637631673</v>
      </c>
      <c r="Y167" s="10">
        <f>((R167)/((C167+V167)/2))*1000</f>
        <v>3.6078987211287568</v>
      </c>
      <c r="Z167" s="10">
        <f>((G167-H167)/((C167+V167)/2))*1000</f>
        <v>3.8011790097606544</v>
      </c>
      <c r="AA167" s="10">
        <f>((J167-K167)/((C167+V167)/2))*1000</f>
        <v>1.2241084946686853</v>
      </c>
      <c r="AB167" s="10">
        <f>((M167-N167)/((C167+V167)/2))*1000</f>
        <v>-1.4173887833005832</v>
      </c>
      <c r="AC167" s="10">
        <f>((F167)/((C167+V167)/2))*1000</f>
        <v>-1.1596817317913863</v>
      </c>
      <c r="AD167" s="10">
        <f>((T167)/((C167+V167)/2))*1000</f>
        <v>2.4482169893373706</v>
      </c>
    </row>
    <row r="168" spans="1:30" ht="12">
      <c r="A168" s="12">
        <v>50029</v>
      </c>
      <c r="B168" s="1" t="s">
        <v>195</v>
      </c>
      <c r="C168" s="1">
        <v>29270</v>
      </c>
      <c r="D168" s="1">
        <v>202</v>
      </c>
      <c r="E168" s="1">
        <v>385</v>
      </c>
      <c r="F168" s="1">
        <v>-183</v>
      </c>
      <c r="G168" s="1">
        <v>922</v>
      </c>
      <c r="H168" s="1">
        <v>832</v>
      </c>
      <c r="I168" s="1">
        <v>90</v>
      </c>
      <c r="J168" s="1">
        <v>264</v>
      </c>
      <c r="K168" s="1">
        <v>119</v>
      </c>
      <c r="L168" s="1">
        <v>145</v>
      </c>
      <c r="M168" s="1">
        <v>17</v>
      </c>
      <c r="N168" s="1">
        <v>91</v>
      </c>
      <c r="O168" s="1">
        <v>-74</v>
      </c>
      <c r="P168" s="1">
        <v>1203</v>
      </c>
      <c r="Q168" s="1">
        <v>1042</v>
      </c>
      <c r="R168" s="1">
        <v>161</v>
      </c>
      <c r="S168" s="1">
        <v>0</v>
      </c>
      <c r="T168" s="1">
        <v>-22</v>
      </c>
      <c r="U168" s="1">
        <v>36</v>
      </c>
      <c r="V168" s="1">
        <v>29284</v>
      </c>
      <c r="W168" s="10">
        <f>((D168)/((C168+V168)/2))*1000</f>
        <v>6.899614031492297</v>
      </c>
      <c r="X168" s="10">
        <f>((E168)/((C168+V168)/2))*1000</f>
        <v>13.150254465963043</v>
      </c>
      <c r="Y168" s="10">
        <f>((R168)/((C168+V168)/2))*1000</f>
        <v>5.49919732213</v>
      </c>
      <c r="Z168" s="10">
        <f>((G168-H168)/((C168+V168)/2))*1000</f>
        <v>3.0740854595757763</v>
      </c>
      <c r="AA168" s="10">
        <f>((J168-K168)/((C168+V168)/2))*1000</f>
        <v>4.95269324042764</v>
      </c>
      <c r="AB168" s="10">
        <f>((M168-N168)/((C168+V168)/2))*1000</f>
        <v>-2.5275813778734157</v>
      </c>
      <c r="AC168" s="10">
        <f>((F168)/((C168+V168)/2))*1000</f>
        <v>-6.250640434470745</v>
      </c>
      <c r="AD168" s="10">
        <f>((T168)/((C168+V168)/2))*1000</f>
        <v>-0.7514431123407452</v>
      </c>
    </row>
    <row r="169" spans="1:30" ht="12">
      <c r="A169" s="12">
        <v>50030</v>
      </c>
      <c r="B169" s="1" t="s">
        <v>196</v>
      </c>
      <c r="C169" s="1">
        <v>1554</v>
      </c>
      <c r="D169" s="1">
        <v>13</v>
      </c>
      <c r="E169" s="1">
        <v>19</v>
      </c>
      <c r="F169" s="1">
        <v>-6</v>
      </c>
      <c r="G169" s="1">
        <v>58</v>
      </c>
      <c r="H169" s="1">
        <v>82</v>
      </c>
      <c r="I169" s="1">
        <v>-24</v>
      </c>
      <c r="J169" s="1">
        <v>48</v>
      </c>
      <c r="K169" s="1">
        <v>5</v>
      </c>
      <c r="L169" s="1">
        <v>43</v>
      </c>
      <c r="M169" s="1">
        <v>0</v>
      </c>
      <c r="N169" s="1">
        <v>3</v>
      </c>
      <c r="O169" s="1">
        <v>-3</v>
      </c>
      <c r="P169" s="1">
        <v>106</v>
      </c>
      <c r="Q169" s="1">
        <v>90</v>
      </c>
      <c r="R169" s="1">
        <v>16</v>
      </c>
      <c r="S169" s="1">
        <v>0</v>
      </c>
      <c r="T169" s="1">
        <v>10</v>
      </c>
      <c r="U169" s="1">
        <v>8</v>
      </c>
      <c r="V169" s="1">
        <v>1572</v>
      </c>
      <c r="W169" s="10">
        <f>((D169)/((C169+V169)/2))*1000</f>
        <v>8.317338451695457</v>
      </c>
      <c r="X169" s="10">
        <f>((E169)/((C169+V169)/2))*1000</f>
        <v>12.15611004478567</v>
      </c>
      <c r="Y169" s="10">
        <f>((R169)/((C169+V169)/2))*1000</f>
        <v>10.236724248240563</v>
      </c>
      <c r="Z169" s="10">
        <f>((G169-H169)/((C169+V169)/2))*1000</f>
        <v>-15.355086372360844</v>
      </c>
      <c r="AA169" s="10">
        <f>((J169-K169)/((C169+V169)/2))*1000</f>
        <v>27.511196417146515</v>
      </c>
      <c r="AB169" s="10">
        <f>((M169-N169)/((C169+V169)/2))*1000</f>
        <v>-1.9193857965451055</v>
      </c>
      <c r="AC169" s="10">
        <f>((F169)/((C169+V169)/2))*1000</f>
        <v>-3.838771593090211</v>
      </c>
      <c r="AD169" s="10">
        <f>((T169)/((C169+V169)/2))*1000</f>
        <v>6.397952655150352</v>
      </c>
    </row>
    <row r="170" spans="1:30" ht="12">
      <c r="A170" s="12">
        <v>50031</v>
      </c>
      <c r="B170" s="1" t="s">
        <v>197</v>
      </c>
      <c r="C170" s="1">
        <v>30915</v>
      </c>
      <c r="D170" s="1">
        <v>181</v>
      </c>
      <c r="E170" s="1">
        <v>419</v>
      </c>
      <c r="F170" s="1">
        <v>-238</v>
      </c>
      <c r="G170" s="1">
        <v>1028</v>
      </c>
      <c r="H170" s="1">
        <v>978</v>
      </c>
      <c r="I170" s="1">
        <v>50</v>
      </c>
      <c r="J170" s="1">
        <v>141</v>
      </c>
      <c r="K170" s="1">
        <v>64</v>
      </c>
      <c r="L170" s="1">
        <v>77</v>
      </c>
      <c r="M170" s="1">
        <v>2</v>
      </c>
      <c r="N170" s="1">
        <v>14</v>
      </c>
      <c r="O170" s="1">
        <v>-12</v>
      </c>
      <c r="P170" s="1">
        <v>1171</v>
      </c>
      <c r="Q170" s="1">
        <v>1056</v>
      </c>
      <c r="R170" s="1">
        <v>115</v>
      </c>
      <c r="S170" s="1">
        <v>0</v>
      </c>
      <c r="T170" s="1">
        <v>-123</v>
      </c>
      <c r="U170" s="1">
        <v>44</v>
      </c>
      <c r="V170" s="1">
        <v>30836</v>
      </c>
      <c r="W170" s="10">
        <f>((D170)/((C170+V170)/2))*1000</f>
        <v>5.862253242862464</v>
      </c>
      <c r="X170" s="10">
        <f>((E170)/((C170+V170)/2))*1000</f>
        <v>13.570630435134655</v>
      </c>
      <c r="Y170" s="10">
        <f>((R170)/((C170+V170)/2))*1000</f>
        <v>3.724636038282781</v>
      </c>
      <c r="Z170" s="10">
        <f>((G170-H170)/((C170+V170)/2))*1000</f>
        <v>1.6194069731664265</v>
      </c>
      <c r="AA170" s="10">
        <f>((J170-K170)/((C170+V170)/2))*1000</f>
        <v>2.493886738676297</v>
      </c>
      <c r="AB170" s="10">
        <f>((M170-N170)/((C170+V170)/2))*1000</f>
        <v>-0.38865767355994235</v>
      </c>
      <c r="AC170" s="10">
        <f>((F170)/((C170+V170)/2))*1000</f>
        <v>-7.70837719227219</v>
      </c>
      <c r="AD170" s="10">
        <f>((T170)/((C170+V170)/2))*1000</f>
        <v>-3.9837411539894085</v>
      </c>
    </row>
    <row r="171" spans="1:30" ht="12">
      <c r="A171" s="12">
        <v>50032</v>
      </c>
      <c r="B171" s="1" t="s">
        <v>198</v>
      </c>
      <c r="C171" s="1">
        <v>27785</v>
      </c>
      <c r="D171" s="1">
        <v>182</v>
      </c>
      <c r="E171" s="1">
        <v>368</v>
      </c>
      <c r="F171" s="1">
        <v>-186</v>
      </c>
      <c r="G171" s="1">
        <v>710</v>
      </c>
      <c r="H171" s="1">
        <v>660</v>
      </c>
      <c r="I171" s="1">
        <v>50</v>
      </c>
      <c r="J171" s="1">
        <v>132</v>
      </c>
      <c r="K171" s="1">
        <v>43</v>
      </c>
      <c r="L171" s="1">
        <v>89</v>
      </c>
      <c r="M171" s="1">
        <v>1</v>
      </c>
      <c r="N171" s="1">
        <v>52</v>
      </c>
      <c r="O171" s="1">
        <v>-51</v>
      </c>
      <c r="P171" s="1">
        <v>843</v>
      </c>
      <c r="Q171" s="1">
        <v>755</v>
      </c>
      <c r="R171" s="1">
        <v>88</v>
      </c>
      <c r="S171" s="1">
        <v>0</v>
      </c>
      <c r="T171" s="1">
        <v>-98</v>
      </c>
      <c r="U171" s="1">
        <v>80</v>
      </c>
      <c r="V171" s="1">
        <v>27767</v>
      </c>
      <c r="W171" s="10">
        <f>((D171)/((C171+V171)/2))*1000</f>
        <v>6.55241935483871</v>
      </c>
      <c r="X171" s="10">
        <f>((E171)/((C171+V171)/2))*1000</f>
        <v>13.248847926267281</v>
      </c>
      <c r="Y171" s="10">
        <f>((R171)/((C171+V171)/2))*1000</f>
        <v>3.1682027649769586</v>
      </c>
      <c r="Z171" s="10">
        <f>((G171-H171)/((C171+V171)/2))*1000</f>
        <v>1.8001152073732718</v>
      </c>
      <c r="AA171" s="10">
        <f>((J171-K171)/((C171+V171)/2))*1000</f>
        <v>3.204205069124424</v>
      </c>
      <c r="AB171" s="10">
        <f>((M171-N171)/((C171+V171)/2))*1000</f>
        <v>-1.8361175115207373</v>
      </c>
      <c r="AC171" s="10">
        <f>((F171)/((C171+V171)/2))*1000</f>
        <v>-6.696428571428571</v>
      </c>
      <c r="AD171" s="10">
        <f>((T171)/((C171+V171)/2))*1000</f>
        <v>-3.528225806451613</v>
      </c>
    </row>
    <row r="172" spans="1:30" ht="12">
      <c r="A172" s="12">
        <v>50033</v>
      </c>
      <c r="B172" s="1" t="s">
        <v>199</v>
      </c>
      <c r="C172" s="1">
        <v>14549</v>
      </c>
      <c r="D172" s="1">
        <v>130</v>
      </c>
      <c r="E172" s="1">
        <v>158</v>
      </c>
      <c r="F172" s="1">
        <v>-28</v>
      </c>
      <c r="G172" s="1">
        <v>466</v>
      </c>
      <c r="H172" s="1">
        <v>503</v>
      </c>
      <c r="I172" s="1">
        <v>-37</v>
      </c>
      <c r="J172" s="1">
        <v>194</v>
      </c>
      <c r="K172" s="1">
        <v>67</v>
      </c>
      <c r="L172" s="1">
        <v>127</v>
      </c>
      <c r="M172" s="1">
        <v>30</v>
      </c>
      <c r="N172" s="1">
        <v>77</v>
      </c>
      <c r="O172" s="1">
        <v>-47</v>
      </c>
      <c r="P172" s="1">
        <v>690</v>
      </c>
      <c r="Q172" s="1">
        <v>647</v>
      </c>
      <c r="R172" s="1">
        <v>43</v>
      </c>
      <c r="S172" s="1">
        <v>0</v>
      </c>
      <c r="T172" s="1">
        <v>15</v>
      </c>
      <c r="U172" s="1">
        <v>44</v>
      </c>
      <c r="V172" s="1">
        <v>14608</v>
      </c>
      <c r="W172" s="10">
        <f>((D172)/((C172+V172)/2))*1000</f>
        <v>8.91724114277875</v>
      </c>
      <c r="X172" s="10">
        <f>((E172)/((C172+V172)/2))*1000</f>
        <v>10.837877696608018</v>
      </c>
      <c r="Y172" s="10">
        <f>((R172)/((C172+V172)/2))*1000</f>
        <v>2.9495489933806636</v>
      </c>
      <c r="Z172" s="10">
        <f>((G172-H172)/((C172+V172)/2))*1000</f>
        <v>-2.5379840175601056</v>
      </c>
      <c r="AA172" s="10">
        <f>((J172-K172)/((C172+V172)/2))*1000</f>
        <v>8.711458654868471</v>
      </c>
      <c r="AB172" s="10">
        <f>((M172-N172)/((C172+V172)/2))*1000</f>
        <v>-3.2239256439277018</v>
      </c>
      <c r="AC172" s="10">
        <f>((F172)/((C172+V172)/2))*1000</f>
        <v>-1.9206365538292691</v>
      </c>
      <c r="AD172" s="10">
        <f>((T172)/((C172+V172)/2))*1000</f>
        <v>1.028912439551394</v>
      </c>
    </row>
    <row r="173" spans="1:30" ht="12">
      <c r="A173" s="12">
        <v>50034</v>
      </c>
      <c r="B173" s="1" t="s">
        <v>200</v>
      </c>
      <c r="C173" s="1">
        <v>1607</v>
      </c>
      <c r="D173" s="1">
        <v>3</v>
      </c>
      <c r="E173" s="1">
        <v>17</v>
      </c>
      <c r="F173" s="1">
        <v>-14</v>
      </c>
      <c r="G173" s="1">
        <v>72</v>
      </c>
      <c r="H173" s="1">
        <v>49</v>
      </c>
      <c r="I173" s="1">
        <v>23</v>
      </c>
      <c r="J173" s="1">
        <v>15</v>
      </c>
      <c r="K173" s="1">
        <v>4</v>
      </c>
      <c r="L173" s="1">
        <v>11</v>
      </c>
      <c r="M173" s="1">
        <v>0</v>
      </c>
      <c r="N173" s="1">
        <v>3</v>
      </c>
      <c r="O173" s="1">
        <v>-3</v>
      </c>
      <c r="P173" s="1">
        <v>87</v>
      </c>
      <c r="Q173" s="1">
        <v>56</v>
      </c>
      <c r="R173" s="1">
        <v>31</v>
      </c>
      <c r="S173" s="1">
        <v>0</v>
      </c>
      <c r="T173" s="1">
        <v>17</v>
      </c>
      <c r="U173" s="1">
        <v>13</v>
      </c>
      <c r="V173" s="1">
        <v>1637</v>
      </c>
      <c r="W173" s="10">
        <f>((D173)/((C173+V173)/2))*1000</f>
        <v>1.8495684340320593</v>
      </c>
      <c r="X173" s="10">
        <f>((E173)/((C173+V173)/2))*1000</f>
        <v>10.480887792848335</v>
      </c>
      <c r="Y173" s="10">
        <f>((R173)/((C173+V173)/2))*1000</f>
        <v>19.11220715166461</v>
      </c>
      <c r="Z173" s="10">
        <f>((G173-H173)/((C173+V173)/2))*1000</f>
        <v>14.180024660912455</v>
      </c>
      <c r="AA173" s="10">
        <f>((J173-K173)/((C173+V173)/2))*1000</f>
        <v>6.781750924784217</v>
      </c>
      <c r="AB173" s="10">
        <f>((M173-N173)/((C173+V173)/2))*1000</f>
        <v>-1.8495684340320593</v>
      </c>
      <c r="AC173" s="10">
        <f>((F173)/((C173+V173)/2))*1000</f>
        <v>-8.631319358816276</v>
      </c>
      <c r="AD173" s="10">
        <f>((T173)/((C173+V173)/2))*1000</f>
        <v>10.480887792848335</v>
      </c>
    </row>
    <row r="174" spans="1:30" ht="12">
      <c r="A174" s="12">
        <v>50035</v>
      </c>
      <c r="B174" s="1" t="s">
        <v>201</v>
      </c>
      <c r="C174" s="1">
        <v>13307</v>
      </c>
      <c r="D174" s="1">
        <v>89</v>
      </c>
      <c r="E174" s="1">
        <v>131</v>
      </c>
      <c r="F174" s="1">
        <v>-42</v>
      </c>
      <c r="G174" s="1">
        <v>450</v>
      </c>
      <c r="H174" s="1">
        <v>400</v>
      </c>
      <c r="I174" s="1">
        <v>50</v>
      </c>
      <c r="J174" s="1">
        <v>69</v>
      </c>
      <c r="K174" s="1">
        <v>55</v>
      </c>
      <c r="L174" s="1">
        <v>14</v>
      </c>
      <c r="M174" s="1">
        <v>20</v>
      </c>
      <c r="N174" s="1">
        <v>49</v>
      </c>
      <c r="O174" s="1">
        <v>-29</v>
      </c>
      <c r="P174" s="1">
        <v>539</v>
      </c>
      <c r="Q174" s="1">
        <v>504</v>
      </c>
      <c r="R174" s="1">
        <v>35</v>
      </c>
      <c r="S174" s="1">
        <v>0</v>
      </c>
      <c r="T174" s="1">
        <v>-7</v>
      </c>
      <c r="U174" s="1">
        <v>7</v>
      </c>
      <c r="V174" s="1">
        <v>13307</v>
      </c>
      <c r="W174" s="10">
        <f>((D174)/((C174+V174)/2))*1000</f>
        <v>6.688209213196062</v>
      </c>
      <c r="X174" s="10">
        <f>((E174)/((C174+V174)/2))*1000</f>
        <v>9.844442774479598</v>
      </c>
      <c r="Y174" s="10">
        <f>((R174)/((C174+V174)/2))*1000</f>
        <v>2.6301946344029457</v>
      </c>
      <c r="Z174" s="10">
        <f>((G174-H174)/((C174+V174)/2))*1000</f>
        <v>3.7574209062899224</v>
      </c>
      <c r="AA174" s="10">
        <f>((J174-K174)/((C174+V174)/2))*1000</f>
        <v>1.0520778537611783</v>
      </c>
      <c r="AB174" s="10">
        <f>((M174-N174)/((C174+V174)/2))*1000</f>
        <v>-2.179304125648155</v>
      </c>
      <c r="AC174" s="10">
        <f>((F174)/((C174+V174)/2))*1000</f>
        <v>-3.156233561283535</v>
      </c>
      <c r="AD174" s="10">
        <f>((T174)/((C174+V174)/2))*1000</f>
        <v>-0.5260389268805892</v>
      </c>
    </row>
    <row r="175" spans="1:30" ht="12">
      <c r="A175" s="12">
        <v>50036</v>
      </c>
      <c r="B175" s="1" t="s">
        <v>202</v>
      </c>
      <c r="C175" s="1">
        <v>4439</v>
      </c>
      <c r="D175" s="1">
        <v>27</v>
      </c>
      <c r="E175" s="1">
        <v>46</v>
      </c>
      <c r="F175" s="1">
        <v>-19</v>
      </c>
      <c r="G175" s="1">
        <v>153</v>
      </c>
      <c r="H175" s="1">
        <v>136</v>
      </c>
      <c r="I175" s="1">
        <v>17</v>
      </c>
      <c r="J175" s="1">
        <v>9</v>
      </c>
      <c r="K175" s="1">
        <v>2</v>
      </c>
      <c r="L175" s="1">
        <v>7</v>
      </c>
      <c r="M175" s="1">
        <v>0</v>
      </c>
      <c r="N175" s="1">
        <v>9</v>
      </c>
      <c r="O175" s="1">
        <v>-9</v>
      </c>
      <c r="P175" s="1">
        <v>162</v>
      </c>
      <c r="Q175" s="1">
        <v>147</v>
      </c>
      <c r="R175" s="1">
        <v>15</v>
      </c>
      <c r="S175" s="1">
        <v>0</v>
      </c>
      <c r="T175" s="1">
        <v>-4</v>
      </c>
      <c r="U175" s="1">
        <v>25</v>
      </c>
      <c r="V175" s="1">
        <v>4460</v>
      </c>
      <c r="W175" s="10">
        <f>((D175)/((C175+V175)/2))*1000</f>
        <v>6.068097539049332</v>
      </c>
      <c r="X175" s="10">
        <f>((E175)/((C175+V175)/2))*1000</f>
        <v>10.338240251713676</v>
      </c>
      <c r="Y175" s="10">
        <f>((R175)/((C175+V175)/2))*1000</f>
        <v>3.371165299471851</v>
      </c>
      <c r="Z175" s="10">
        <f>((G175-H175)/((C175+V175)/2))*1000</f>
        <v>3.8206540060680974</v>
      </c>
      <c r="AA175" s="10">
        <f>((J175-K175)/((C175+V175)/2))*1000</f>
        <v>1.5732104730868637</v>
      </c>
      <c r="AB175" s="10">
        <f>((M175-N175)/((C175+V175)/2))*1000</f>
        <v>-2.0226991796831104</v>
      </c>
      <c r="AC175" s="10">
        <f>((F175)/((C175+V175)/2))*1000</f>
        <v>-4.270142712664344</v>
      </c>
      <c r="AD175" s="10">
        <f>((T175)/((C175+V175)/2))*1000</f>
        <v>-0.8989774131924936</v>
      </c>
    </row>
    <row r="176" spans="1:30" ht="12">
      <c r="A176" s="12">
        <v>50037</v>
      </c>
      <c r="B176" s="1" t="s">
        <v>203</v>
      </c>
      <c r="C176" s="1">
        <v>11933</v>
      </c>
      <c r="D176" s="1">
        <v>58</v>
      </c>
      <c r="E176" s="1">
        <v>145</v>
      </c>
      <c r="F176" s="1">
        <v>-87</v>
      </c>
      <c r="G176" s="1">
        <v>382</v>
      </c>
      <c r="H176" s="1">
        <v>345</v>
      </c>
      <c r="I176" s="1">
        <v>37</v>
      </c>
      <c r="J176" s="1">
        <v>43</v>
      </c>
      <c r="K176" s="1">
        <v>21</v>
      </c>
      <c r="L176" s="1">
        <v>22</v>
      </c>
      <c r="M176" s="1">
        <v>0</v>
      </c>
      <c r="N176" s="1">
        <v>14</v>
      </c>
      <c r="O176" s="1">
        <v>-14</v>
      </c>
      <c r="P176" s="1">
        <v>425</v>
      </c>
      <c r="Q176" s="1">
        <v>380</v>
      </c>
      <c r="R176" s="1">
        <v>45</v>
      </c>
      <c r="S176" s="1">
        <v>0</v>
      </c>
      <c r="T176" s="1">
        <v>-42</v>
      </c>
      <c r="U176" s="1">
        <v>19</v>
      </c>
      <c r="V176" s="1">
        <v>11910</v>
      </c>
      <c r="W176" s="10">
        <f>((D176)/((C176+V176)/2))*1000</f>
        <v>4.865159585622615</v>
      </c>
      <c r="X176" s="10">
        <f>((E176)/((C176+V176)/2))*1000</f>
        <v>12.162898964056536</v>
      </c>
      <c r="Y176" s="10">
        <f>((R176)/((C176+V176)/2))*1000</f>
        <v>3.77469278194858</v>
      </c>
      <c r="Z176" s="10">
        <f>((G176-H176)/((C176+V176)/2))*1000</f>
        <v>3.103636287379944</v>
      </c>
      <c r="AA176" s="10">
        <f>((J176-K176)/((C176+V176)/2))*1000</f>
        <v>1.8454053600637503</v>
      </c>
      <c r="AB176" s="10">
        <f>((M176-N176)/((C176+V176)/2))*1000</f>
        <v>-1.174348865495114</v>
      </c>
      <c r="AC176" s="10">
        <f>((F176)/((C176+V176)/2))*1000</f>
        <v>-7.2977393784339215</v>
      </c>
      <c r="AD176" s="10">
        <f>((T176)/((C176+V176)/2))*1000</f>
        <v>-3.523046596485342</v>
      </c>
    </row>
    <row r="177" spans="1:30" ht="12">
      <c r="A177" s="12">
        <v>50038</v>
      </c>
      <c r="B177" s="1" t="s">
        <v>204</v>
      </c>
      <c r="C177" s="1">
        <v>8541</v>
      </c>
      <c r="D177" s="1">
        <v>62</v>
      </c>
      <c r="E177" s="1">
        <v>95</v>
      </c>
      <c r="F177" s="1">
        <v>-33</v>
      </c>
      <c r="G177" s="1">
        <v>343</v>
      </c>
      <c r="H177" s="1">
        <v>312</v>
      </c>
      <c r="I177" s="1">
        <v>31</v>
      </c>
      <c r="J177" s="1">
        <v>45</v>
      </c>
      <c r="K177" s="1">
        <v>26</v>
      </c>
      <c r="L177" s="1">
        <v>19</v>
      </c>
      <c r="M177" s="1">
        <v>1</v>
      </c>
      <c r="N177" s="1">
        <v>28</v>
      </c>
      <c r="O177" s="1">
        <v>-27</v>
      </c>
      <c r="P177" s="1">
        <v>389</v>
      </c>
      <c r="Q177" s="1">
        <v>366</v>
      </c>
      <c r="R177" s="1">
        <v>23</v>
      </c>
      <c r="S177" s="1">
        <v>0</v>
      </c>
      <c r="T177" s="1">
        <v>-10</v>
      </c>
      <c r="U177" s="1">
        <v>22</v>
      </c>
      <c r="V177" s="1">
        <v>8553</v>
      </c>
      <c r="W177" s="10">
        <f>((D177)/((C177+V177)/2))*1000</f>
        <v>7.254007254007254</v>
      </c>
      <c r="X177" s="10">
        <f>((E177)/((C177+V177)/2))*1000</f>
        <v>11.115011115011114</v>
      </c>
      <c r="Y177" s="10">
        <f>((R177)/((C177+V177)/2))*1000</f>
        <v>2.6910026910026907</v>
      </c>
      <c r="Z177" s="10">
        <f>((G177-H177)/((C177+V177)/2))*1000</f>
        <v>3.627003627003627</v>
      </c>
      <c r="AA177" s="10">
        <f>((J177-K177)/((C177+V177)/2))*1000</f>
        <v>2.223002223002223</v>
      </c>
      <c r="AB177" s="10">
        <f>((M177-N177)/((C177+V177)/2))*1000</f>
        <v>-3.159003159003159</v>
      </c>
      <c r="AC177" s="10">
        <f>((F177)/((C177+V177)/2))*1000</f>
        <v>-3.8610038610038613</v>
      </c>
      <c r="AD177" s="10">
        <f>((T177)/((C177+V177)/2))*1000</f>
        <v>-1.1700011700011699</v>
      </c>
    </row>
    <row r="178" spans="1:30" ht="12">
      <c r="A178" s="12">
        <v>50039</v>
      </c>
      <c r="B178" s="1" t="s">
        <v>205</v>
      </c>
      <c r="C178" s="1">
        <v>9830</v>
      </c>
      <c r="D178" s="1">
        <v>39</v>
      </c>
      <c r="E178" s="1">
        <v>150</v>
      </c>
      <c r="F178" s="1">
        <v>-111</v>
      </c>
      <c r="G178" s="1">
        <v>167</v>
      </c>
      <c r="H178" s="1">
        <v>170</v>
      </c>
      <c r="I178" s="1">
        <v>-3</v>
      </c>
      <c r="J178" s="1">
        <v>51</v>
      </c>
      <c r="K178" s="1">
        <v>25</v>
      </c>
      <c r="L178" s="1">
        <v>26</v>
      </c>
      <c r="M178" s="1">
        <v>8</v>
      </c>
      <c r="N178" s="1">
        <v>36</v>
      </c>
      <c r="O178" s="1">
        <v>-28</v>
      </c>
      <c r="P178" s="1">
        <v>226</v>
      </c>
      <c r="Q178" s="1">
        <v>231</v>
      </c>
      <c r="R178" s="1">
        <v>-5</v>
      </c>
      <c r="S178" s="1">
        <v>0</v>
      </c>
      <c r="T178" s="1">
        <v>-116</v>
      </c>
      <c r="U178" s="1">
        <v>-18</v>
      </c>
      <c r="V178" s="1">
        <v>9696</v>
      </c>
      <c r="W178" s="10">
        <f>((D178)/((C178+V178)/2))*1000</f>
        <v>3.9946737683089215</v>
      </c>
      <c r="X178" s="10">
        <f>((E178)/((C178+V178)/2))*1000</f>
        <v>15.364129878111235</v>
      </c>
      <c r="Y178" s="10">
        <f>((R178)/((C178+V178)/2))*1000</f>
        <v>-0.5121376626037079</v>
      </c>
      <c r="Z178" s="10">
        <f>((G178-H178)/((C178+V178)/2))*1000</f>
        <v>-0.3072825975622247</v>
      </c>
      <c r="AA178" s="10">
        <f>((J178-K178)/((C178+V178)/2))*1000</f>
        <v>2.663115845539281</v>
      </c>
      <c r="AB178" s="10">
        <f>((M178-N178)/((C178+V178)/2))*1000</f>
        <v>-2.8679709105807643</v>
      </c>
      <c r="AC178" s="10">
        <f>((F178)/((C178+V178)/2))*1000</f>
        <v>-11.369456109802314</v>
      </c>
      <c r="AD178" s="10">
        <f>((T178)/((C178+V178)/2))*1000</f>
        <v>-11.881593772406022</v>
      </c>
    </row>
    <row r="179" spans="1:30" ht="12">
      <c r="A179" s="11"/>
      <c r="B179" s="7" t="s">
        <v>206</v>
      </c>
      <c r="C179" s="7">
        <v>336501</v>
      </c>
      <c r="D179" s="7">
        <v>2170</v>
      </c>
      <c r="E179" s="7">
        <v>4514</v>
      </c>
      <c r="F179" s="7">
        <v>-2344</v>
      </c>
      <c r="G179" s="7">
        <v>7502</v>
      </c>
      <c r="H179" s="7">
        <v>7073</v>
      </c>
      <c r="I179" s="7">
        <v>429</v>
      </c>
      <c r="J179" s="7">
        <v>2096</v>
      </c>
      <c r="K179" s="7">
        <v>1126</v>
      </c>
      <c r="L179" s="7">
        <v>970</v>
      </c>
      <c r="M179" s="7">
        <v>107</v>
      </c>
      <c r="N179" s="7">
        <v>1076</v>
      </c>
      <c r="O179" s="7">
        <v>-969</v>
      </c>
      <c r="P179" s="7">
        <v>9705</v>
      </c>
      <c r="Q179" s="7">
        <v>9275</v>
      </c>
      <c r="R179" s="7">
        <v>430</v>
      </c>
      <c r="S179" s="7">
        <v>0</v>
      </c>
      <c r="T179" s="7">
        <v>-1914</v>
      </c>
      <c r="U179" s="7">
        <v>339</v>
      </c>
      <c r="V179" s="7">
        <v>334926</v>
      </c>
      <c r="W179" s="8">
        <f>((D179)/((C179+V179)/2))*1000</f>
        <v>6.463844915381716</v>
      </c>
      <c r="X179" s="8">
        <f>((E179)/((C179+V179)/2))*1000</f>
        <v>13.445988916144273</v>
      </c>
      <c r="Y179" s="8">
        <f>((R179)/((C179+V179)/2))*1000</f>
        <v>1.2808540615733355</v>
      </c>
      <c r="Z179" s="8">
        <f>((G179-H179)/((C179+V179)/2))*1000</f>
        <v>1.2778753311975837</v>
      </c>
      <c r="AA179" s="8">
        <f>((J179-K179)/((C179+V179)/2))*1000</f>
        <v>2.889368464479385</v>
      </c>
      <c r="AB179" s="8">
        <f>((M179-N179)/((C179+V179)/2))*1000</f>
        <v>-2.886389734103633</v>
      </c>
      <c r="AC179" s="8">
        <f>((F179)/((C179+V179)/2))*1000</f>
        <v>-6.982144000762555</v>
      </c>
      <c r="AD179" s="8">
        <f>((T179)/((C179+V179)/2))*1000</f>
        <v>-5.70128993918922</v>
      </c>
    </row>
    <row r="180" spans="1:30" ht="12">
      <c r="A180" s="11">
        <v>51001</v>
      </c>
      <c r="B180" s="1" t="s">
        <v>207</v>
      </c>
      <c r="C180" s="1">
        <v>5428</v>
      </c>
      <c r="D180" s="1">
        <v>27</v>
      </c>
      <c r="E180" s="1">
        <v>91</v>
      </c>
      <c r="F180" s="1">
        <v>-64</v>
      </c>
      <c r="G180" s="1">
        <v>119</v>
      </c>
      <c r="H180" s="1">
        <v>100</v>
      </c>
      <c r="I180" s="1">
        <v>19</v>
      </c>
      <c r="J180" s="1">
        <v>35</v>
      </c>
      <c r="K180" s="1">
        <v>22</v>
      </c>
      <c r="L180" s="1">
        <v>13</v>
      </c>
      <c r="M180" s="1">
        <v>0</v>
      </c>
      <c r="N180" s="1">
        <v>3</v>
      </c>
      <c r="O180" s="1">
        <v>-3</v>
      </c>
      <c r="P180" s="1">
        <v>154</v>
      </c>
      <c r="Q180" s="1">
        <v>125</v>
      </c>
      <c r="R180" s="1">
        <v>29</v>
      </c>
      <c r="S180" s="1">
        <v>0</v>
      </c>
      <c r="T180" s="1">
        <v>-35</v>
      </c>
      <c r="U180" s="1">
        <v>-8</v>
      </c>
      <c r="V180" s="1">
        <v>5385</v>
      </c>
      <c r="W180" s="10">
        <f>((D180)/((C180+V180)/2))*1000</f>
        <v>4.993988717284751</v>
      </c>
      <c r="X180" s="10">
        <f>((E180)/((C180+V180)/2))*1000</f>
        <v>16.831591602700453</v>
      </c>
      <c r="Y180" s="10">
        <f>((R180)/((C180+V180)/2))*1000</f>
        <v>5.36391380745399</v>
      </c>
      <c r="Z180" s="10">
        <f>((G180-H180)/((C180+V180)/2))*1000</f>
        <v>3.514288356607787</v>
      </c>
      <c r="AA180" s="10">
        <f>((J180-K180)/((C180+V180)/2))*1000</f>
        <v>2.4045130861000645</v>
      </c>
      <c r="AB180" s="10">
        <f>((M180-N180)/((C180+V180)/2))*1000</f>
        <v>-0.5548876352538611</v>
      </c>
      <c r="AC180" s="10">
        <f>((F180)/((C180+V180)/2))*1000</f>
        <v>-11.837602885415704</v>
      </c>
      <c r="AD180" s="10">
        <f>((T180)/((C180+V180)/2))*1000</f>
        <v>-6.473689077961713</v>
      </c>
    </row>
    <row r="181" spans="1:30" ht="12">
      <c r="A181" s="11">
        <v>51002</v>
      </c>
      <c r="B181" s="1" t="s">
        <v>208</v>
      </c>
      <c r="C181" s="1">
        <v>97373</v>
      </c>
      <c r="D181" s="1">
        <v>598</v>
      </c>
      <c r="E181" s="1">
        <v>1337</v>
      </c>
      <c r="F181" s="1">
        <v>-739</v>
      </c>
      <c r="G181" s="1">
        <v>1467</v>
      </c>
      <c r="H181" s="1">
        <v>1485</v>
      </c>
      <c r="I181" s="1">
        <v>-18</v>
      </c>
      <c r="J181" s="1">
        <v>625</v>
      </c>
      <c r="K181" s="1">
        <v>335</v>
      </c>
      <c r="L181" s="1">
        <v>290</v>
      </c>
      <c r="M181" s="1">
        <v>16</v>
      </c>
      <c r="N181" s="1">
        <v>303</v>
      </c>
      <c r="O181" s="1">
        <v>-287</v>
      </c>
      <c r="P181" s="1">
        <v>2108</v>
      </c>
      <c r="Q181" s="1">
        <v>2123</v>
      </c>
      <c r="R181" s="1">
        <v>-15</v>
      </c>
      <c r="S181" s="1">
        <v>0</v>
      </c>
      <c r="T181" s="1">
        <v>-754</v>
      </c>
      <c r="U181" s="1">
        <v>98</v>
      </c>
      <c r="V181" s="1">
        <v>96717</v>
      </c>
      <c r="W181" s="10">
        <f>((D181)/((C181+V181)/2))*1000</f>
        <v>6.162089752176825</v>
      </c>
      <c r="X181" s="10">
        <f>((E181)/((C181+V181)/2))*1000</f>
        <v>13.777113710134474</v>
      </c>
      <c r="Y181" s="10">
        <f>((R181)/((C181+V181)/2))*1000</f>
        <v>-0.15456746870008758</v>
      </c>
      <c r="Z181" s="10">
        <f>((G181-H181)/((C181+V181)/2))*1000</f>
        <v>-0.18548096244010512</v>
      </c>
      <c r="AA181" s="10">
        <f>((J181-K181)/((C181+V181)/2))*1000</f>
        <v>2.98830439486836</v>
      </c>
      <c r="AB181" s="10">
        <f>((M181-N181)/((C181+V181)/2))*1000</f>
        <v>-2.9573909011283424</v>
      </c>
      <c r="AC181" s="10">
        <f>((F181)/((C181+V181)/2))*1000</f>
        <v>-7.615023957957648</v>
      </c>
      <c r="AD181" s="10">
        <f>((T181)/((C181+V181)/2))*1000</f>
        <v>-7.769591426657736</v>
      </c>
    </row>
    <row r="182" spans="1:30" ht="12">
      <c r="A182" s="11">
        <v>51003</v>
      </c>
      <c r="B182" s="1" t="s">
        <v>209</v>
      </c>
      <c r="C182" s="1">
        <v>996</v>
      </c>
      <c r="D182" s="1">
        <v>6</v>
      </c>
      <c r="E182" s="1">
        <v>16</v>
      </c>
      <c r="F182" s="1">
        <v>-10</v>
      </c>
      <c r="G182" s="1">
        <v>28</v>
      </c>
      <c r="H182" s="1">
        <v>41</v>
      </c>
      <c r="I182" s="1">
        <v>-13</v>
      </c>
      <c r="J182" s="1">
        <v>8</v>
      </c>
      <c r="K182" s="1">
        <v>23</v>
      </c>
      <c r="L182" s="1">
        <v>-15</v>
      </c>
      <c r="M182" s="1">
        <v>0</v>
      </c>
      <c r="N182" s="1">
        <v>0</v>
      </c>
      <c r="O182" s="1">
        <v>0</v>
      </c>
      <c r="P182" s="1">
        <v>36</v>
      </c>
      <c r="Q182" s="1">
        <v>64</v>
      </c>
      <c r="R182" s="1">
        <v>-28</v>
      </c>
      <c r="S182" s="1">
        <v>0</v>
      </c>
      <c r="T182" s="1">
        <v>-38</v>
      </c>
      <c r="U182" s="1">
        <v>13</v>
      </c>
      <c r="V182" s="1">
        <v>971</v>
      </c>
      <c r="W182" s="10">
        <f>((D182)/((C182+V182)/2))*1000</f>
        <v>6.100660904931368</v>
      </c>
      <c r="X182" s="10">
        <f>((E182)/((C182+V182)/2))*1000</f>
        <v>16.26842907981698</v>
      </c>
      <c r="Y182" s="10">
        <f>((R182)/((C182+V182)/2))*1000</f>
        <v>-28.469750889679712</v>
      </c>
      <c r="Z182" s="10">
        <f>((G182-H182)/((C182+V182)/2))*1000</f>
        <v>-13.218098627351297</v>
      </c>
      <c r="AA182" s="10">
        <f>((J182-K182)/((C182+V182)/2))*1000</f>
        <v>-15.251652262328419</v>
      </c>
      <c r="AB182" s="10">
        <f>((M182-N182)/((C182+V182)/2))*1000</f>
        <v>0</v>
      </c>
      <c r="AC182" s="10">
        <f>((F182)/((C182+V182)/2))*1000</f>
        <v>-10.167768174885612</v>
      </c>
      <c r="AD182" s="10">
        <f>((T182)/((C182+V182)/2))*1000</f>
        <v>-38.637519064565325</v>
      </c>
    </row>
    <row r="183" spans="1:30" ht="12">
      <c r="A183" s="11">
        <v>51004</v>
      </c>
      <c r="B183" s="1" t="s">
        <v>210</v>
      </c>
      <c r="C183" s="1">
        <v>11846</v>
      </c>
      <c r="D183" s="1">
        <v>90</v>
      </c>
      <c r="E183" s="1">
        <v>144</v>
      </c>
      <c r="F183" s="1">
        <v>-54</v>
      </c>
      <c r="G183" s="1">
        <v>277</v>
      </c>
      <c r="H183" s="1">
        <v>215</v>
      </c>
      <c r="I183" s="1">
        <v>62</v>
      </c>
      <c r="J183" s="1">
        <v>92</v>
      </c>
      <c r="K183" s="1">
        <v>68</v>
      </c>
      <c r="L183" s="1">
        <v>24</v>
      </c>
      <c r="M183" s="1">
        <v>6</v>
      </c>
      <c r="N183" s="1">
        <v>78</v>
      </c>
      <c r="O183" s="1">
        <v>-72</v>
      </c>
      <c r="P183" s="1">
        <v>375</v>
      </c>
      <c r="Q183" s="1">
        <v>361</v>
      </c>
      <c r="R183" s="1">
        <v>14</v>
      </c>
      <c r="S183" s="1">
        <v>0</v>
      </c>
      <c r="T183" s="1">
        <v>-40</v>
      </c>
      <c r="U183" s="1">
        <v>0</v>
      </c>
      <c r="V183" s="1">
        <v>11806</v>
      </c>
      <c r="W183" s="10">
        <f>((D183)/((C183+V183)/2))*1000</f>
        <v>7.610350076103501</v>
      </c>
      <c r="X183" s="10">
        <f>((E183)/((C183+V183)/2))*1000</f>
        <v>12.1765601217656</v>
      </c>
      <c r="Y183" s="10">
        <f>((R183)/((C183+V183)/2))*1000</f>
        <v>1.1838322340605445</v>
      </c>
      <c r="Z183" s="10">
        <f>((G183-H183)/((C183+V183)/2))*1000</f>
        <v>5.242685607982411</v>
      </c>
      <c r="AA183" s="10">
        <f>((J183-K183)/((C183+V183)/2))*1000</f>
        <v>2.0294266869609334</v>
      </c>
      <c r="AB183" s="10">
        <f>((M183-N183)/((C183+V183)/2))*1000</f>
        <v>-6.0882800608828</v>
      </c>
      <c r="AC183" s="10">
        <f>((F183)/((C183+V183)/2))*1000</f>
        <v>-4.5662100456621</v>
      </c>
      <c r="AD183" s="10">
        <f>((T183)/((C183+V183)/2))*1000</f>
        <v>-3.3823778116015557</v>
      </c>
    </row>
    <row r="184" spans="1:30" ht="12">
      <c r="A184" s="11">
        <v>51005</v>
      </c>
      <c r="B184" s="1" t="s">
        <v>211</v>
      </c>
      <c r="C184" s="1">
        <v>9947</v>
      </c>
      <c r="D184" s="1">
        <v>76</v>
      </c>
      <c r="E184" s="1">
        <v>134</v>
      </c>
      <c r="F184" s="1">
        <v>-58</v>
      </c>
      <c r="G184" s="1">
        <v>272</v>
      </c>
      <c r="H184" s="1">
        <v>226</v>
      </c>
      <c r="I184" s="1">
        <v>46</v>
      </c>
      <c r="J184" s="1">
        <v>73</v>
      </c>
      <c r="K184" s="1">
        <v>27</v>
      </c>
      <c r="L184" s="1">
        <v>46</v>
      </c>
      <c r="M184" s="1">
        <v>3</v>
      </c>
      <c r="N184" s="1">
        <v>37</v>
      </c>
      <c r="O184" s="1">
        <v>-34</v>
      </c>
      <c r="P184" s="1">
        <v>348</v>
      </c>
      <c r="Q184" s="1">
        <v>290</v>
      </c>
      <c r="R184" s="1">
        <v>58</v>
      </c>
      <c r="S184" s="1">
        <v>0</v>
      </c>
      <c r="T184" s="1">
        <v>0</v>
      </c>
      <c r="U184" s="1">
        <v>-37</v>
      </c>
      <c r="V184" s="1">
        <v>9910</v>
      </c>
      <c r="W184" s="10">
        <f>((D184)/((C184+V184)/2))*1000</f>
        <v>7.654731329002367</v>
      </c>
      <c r="X184" s="10">
        <f>((E184)/((C184+V184)/2))*1000</f>
        <v>13.496499974819963</v>
      </c>
      <c r="Y184" s="10">
        <f>((R184)/((C184+V184)/2))*1000</f>
        <v>5.841768645817596</v>
      </c>
      <c r="Z184" s="10">
        <f>((G184-H184)/((C184+V184)/2))*1000</f>
        <v>4.633126857027749</v>
      </c>
      <c r="AA184" s="10">
        <f>((J184-K184)/((C184+V184)/2))*1000</f>
        <v>4.633126857027749</v>
      </c>
      <c r="AB184" s="10">
        <f>((M184-N184)/((C184+V184)/2))*1000</f>
        <v>-3.4244850682379013</v>
      </c>
      <c r="AC184" s="10">
        <f>((F184)/((C184+V184)/2))*1000</f>
        <v>-5.841768645817596</v>
      </c>
      <c r="AD184" s="10">
        <f>((T184)/((C184+V184)/2))*1000</f>
        <v>0</v>
      </c>
    </row>
    <row r="185" spans="1:30" ht="12">
      <c r="A185" s="11">
        <v>51006</v>
      </c>
      <c r="B185" s="1" t="s">
        <v>212</v>
      </c>
      <c r="C185" s="1">
        <v>5211</v>
      </c>
      <c r="D185" s="1">
        <v>38</v>
      </c>
      <c r="E185" s="1">
        <v>60</v>
      </c>
      <c r="F185" s="1">
        <v>-22</v>
      </c>
      <c r="G185" s="1">
        <v>184</v>
      </c>
      <c r="H185" s="1">
        <v>163</v>
      </c>
      <c r="I185" s="1">
        <v>21</v>
      </c>
      <c r="J185" s="1">
        <v>31</v>
      </c>
      <c r="K185" s="1">
        <v>16</v>
      </c>
      <c r="L185" s="1">
        <v>15</v>
      </c>
      <c r="M185" s="1">
        <v>5</v>
      </c>
      <c r="N185" s="1">
        <v>16</v>
      </c>
      <c r="O185" s="1">
        <v>-11</v>
      </c>
      <c r="P185" s="1">
        <v>220</v>
      </c>
      <c r="Q185" s="1">
        <v>195</v>
      </c>
      <c r="R185" s="1">
        <v>25</v>
      </c>
      <c r="S185" s="1">
        <v>0</v>
      </c>
      <c r="T185" s="1">
        <v>3</v>
      </c>
      <c r="U185" s="1">
        <v>30</v>
      </c>
      <c r="V185" s="1">
        <v>5244</v>
      </c>
      <c r="W185" s="10">
        <f>((D185)/((C185+V185)/2))*1000</f>
        <v>7.2692491630798655</v>
      </c>
      <c r="X185" s="10">
        <f>((E185)/((C185+V185)/2))*1000</f>
        <v>11.477761836441895</v>
      </c>
      <c r="Y185" s="10">
        <f>((R185)/((C185+V185)/2))*1000</f>
        <v>4.782400765184122</v>
      </c>
      <c r="Z185" s="10">
        <f>((G185-H185)/((C185+V185)/2))*1000</f>
        <v>4.017216642754662</v>
      </c>
      <c r="AA185" s="10">
        <f>((J185-K185)/((C185+V185)/2))*1000</f>
        <v>2.8694404591104736</v>
      </c>
      <c r="AB185" s="10">
        <f>((M185-N185)/((C185+V185)/2))*1000</f>
        <v>-2.104256336681014</v>
      </c>
      <c r="AC185" s="10">
        <f>((F185)/((C185+V185)/2))*1000</f>
        <v>-4.208512673362028</v>
      </c>
      <c r="AD185" s="10">
        <f>((T185)/((C185+V185)/2))*1000</f>
        <v>0.5738880918220947</v>
      </c>
    </row>
    <row r="186" spans="1:30" ht="12">
      <c r="A186" s="11">
        <v>51007</v>
      </c>
      <c r="B186" s="1" t="s">
        <v>213</v>
      </c>
      <c r="C186" s="1">
        <v>1361</v>
      </c>
      <c r="D186" s="1">
        <v>9</v>
      </c>
      <c r="E186" s="1">
        <v>22</v>
      </c>
      <c r="F186" s="1">
        <v>-13</v>
      </c>
      <c r="G186" s="1">
        <v>30</v>
      </c>
      <c r="H186" s="1">
        <v>36</v>
      </c>
      <c r="I186" s="1">
        <v>-6</v>
      </c>
      <c r="J186" s="1">
        <v>16</v>
      </c>
      <c r="K186" s="1">
        <v>8</v>
      </c>
      <c r="L186" s="1">
        <v>8</v>
      </c>
      <c r="M186" s="1">
        <v>1</v>
      </c>
      <c r="N186" s="1">
        <v>1</v>
      </c>
      <c r="O186" s="1">
        <v>0</v>
      </c>
      <c r="P186" s="1">
        <v>47</v>
      </c>
      <c r="Q186" s="1">
        <v>45</v>
      </c>
      <c r="R186" s="1">
        <v>2</v>
      </c>
      <c r="S186" s="1">
        <v>0</v>
      </c>
      <c r="T186" s="1">
        <v>-11</v>
      </c>
      <c r="U186" s="1">
        <v>5</v>
      </c>
      <c r="V186" s="1">
        <v>1355</v>
      </c>
      <c r="W186" s="10">
        <f>((D186)/((C186+V186)/2))*1000</f>
        <v>6.627393225331369</v>
      </c>
      <c r="X186" s="10">
        <f>((E186)/((C186+V186)/2))*1000</f>
        <v>16.200294550810018</v>
      </c>
      <c r="Y186" s="10">
        <f>((R186)/((C186+V186)/2))*1000</f>
        <v>1.4727540500736376</v>
      </c>
      <c r="Z186" s="10">
        <f>((G186-H186)/((C186+V186)/2))*1000</f>
        <v>-4.418262150220913</v>
      </c>
      <c r="AA186" s="10">
        <f>((J186-K186)/((C186+V186)/2))*1000</f>
        <v>5.89101620029455</v>
      </c>
      <c r="AB186" s="10">
        <f>((M186-N186)/((C186+V186)/2))*1000</f>
        <v>0</v>
      </c>
      <c r="AC186" s="10">
        <f>((F186)/((C186+V186)/2))*1000</f>
        <v>-9.572901325478647</v>
      </c>
      <c r="AD186" s="10">
        <f>((T186)/((C186+V186)/2))*1000</f>
        <v>-8.100147275405009</v>
      </c>
    </row>
    <row r="187" spans="1:30" ht="12">
      <c r="A187" s="11">
        <v>51008</v>
      </c>
      <c r="B187" s="1" t="s">
        <v>214</v>
      </c>
      <c r="C187" s="1">
        <v>2987</v>
      </c>
      <c r="D187" s="1">
        <v>23</v>
      </c>
      <c r="E187" s="1">
        <v>52</v>
      </c>
      <c r="F187" s="1">
        <v>-29</v>
      </c>
      <c r="G187" s="1">
        <v>72</v>
      </c>
      <c r="H187" s="1">
        <v>74</v>
      </c>
      <c r="I187" s="1">
        <v>-2</v>
      </c>
      <c r="J187" s="1">
        <v>26</v>
      </c>
      <c r="K187" s="1">
        <v>9</v>
      </c>
      <c r="L187" s="1">
        <v>17</v>
      </c>
      <c r="M187" s="1">
        <v>0</v>
      </c>
      <c r="N187" s="1">
        <v>19</v>
      </c>
      <c r="O187" s="1">
        <v>-19</v>
      </c>
      <c r="P187" s="1">
        <v>98</v>
      </c>
      <c r="Q187" s="1">
        <v>102</v>
      </c>
      <c r="R187" s="1">
        <v>-4</v>
      </c>
      <c r="S187" s="1">
        <v>0</v>
      </c>
      <c r="T187" s="1">
        <v>-33</v>
      </c>
      <c r="U187" s="1">
        <v>9</v>
      </c>
      <c r="V187" s="1">
        <v>2963</v>
      </c>
      <c r="W187" s="10">
        <f>((D187)/((C187+V187)/2))*1000</f>
        <v>7.73109243697479</v>
      </c>
      <c r="X187" s="10">
        <f>((E187)/((C187+V187)/2))*1000</f>
        <v>17.478991596638654</v>
      </c>
      <c r="Y187" s="10">
        <f>((R187)/((C187+V187)/2))*1000</f>
        <v>-1.3445378151260505</v>
      </c>
      <c r="Z187" s="10">
        <f>((G187-H187)/((C187+V187)/2))*1000</f>
        <v>-0.6722689075630253</v>
      </c>
      <c r="AA187" s="10">
        <f>((J187-K187)/((C187+V187)/2))*1000</f>
        <v>5.714285714285714</v>
      </c>
      <c r="AB187" s="10">
        <f>((M187-N187)/((C187+V187)/2))*1000</f>
        <v>-6.386554621848739</v>
      </c>
      <c r="AC187" s="10">
        <f>((F187)/((C187+V187)/2))*1000</f>
        <v>-9.747899159663866</v>
      </c>
      <c r="AD187" s="10">
        <f>((T187)/((C187+V187)/2))*1000</f>
        <v>-11.092436974789916</v>
      </c>
    </row>
    <row r="188" spans="1:30" ht="12">
      <c r="A188" s="11">
        <v>51010</v>
      </c>
      <c r="B188" s="1" t="s">
        <v>215</v>
      </c>
      <c r="C188" s="1">
        <v>2544</v>
      </c>
      <c r="D188" s="1">
        <v>7</v>
      </c>
      <c r="E188" s="1">
        <v>40</v>
      </c>
      <c r="F188" s="1">
        <v>-33</v>
      </c>
      <c r="G188" s="1">
        <v>58</v>
      </c>
      <c r="H188" s="1">
        <v>49</v>
      </c>
      <c r="I188" s="1">
        <v>9</v>
      </c>
      <c r="J188" s="1">
        <v>7</v>
      </c>
      <c r="K188" s="1">
        <v>8</v>
      </c>
      <c r="L188" s="1">
        <v>-1</v>
      </c>
      <c r="M188" s="1">
        <v>0</v>
      </c>
      <c r="N188" s="1">
        <v>15</v>
      </c>
      <c r="O188" s="1">
        <v>-15</v>
      </c>
      <c r="P188" s="1">
        <v>65</v>
      </c>
      <c r="Q188" s="1">
        <v>72</v>
      </c>
      <c r="R188" s="1">
        <v>-7</v>
      </c>
      <c r="S188" s="1">
        <v>0</v>
      </c>
      <c r="T188" s="1">
        <v>-40</v>
      </c>
      <c r="U188" s="1">
        <v>13</v>
      </c>
      <c r="V188" s="1">
        <v>2517</v>
      </c>
      <c r="W188" s="10">
        <f>((D188)/((C188+V188)/2))*1000</f>
        <v>2.7662517289073305</v>
      </c>
      <c r="X188" s="10">
        <f>((E188)/((C188+V188)/2))*1000</f>
        <v>15.807152736613316</v>
      </c>
      <c r="Y188" s="10">
        <f>((R188)/((C188+V188)/2))*1000</f>
        <v>-2.7662517289073305</v>
      </c>
      <c r="Z188" s="10">
        <f>((G188-H188)/((C188+V188)/2))*1000</f>
        <v>3.5566093657379962</v>
      </c>
      <c r="AA188" s="10">
        <f>((J188-K188)/((C188+V188)/2))*1000</f>
        <v>-0.3951788184153329</v>
      </c>
      <c r="AB188" s="10">
        <f>((M188-N188)/((C188+V188)/2))*1000</f>
        <v>-5.927682276229993</v>
      </c>
      <c r="AC188" s="10">
        <f>((F188)/((C188+V188)/2))*1000</f>
        <v>-13.040901007705987</v>
      </c>
      <c r="AD188" s="10">
        <f>((T188)/((C188+V188)/2))*1000</f>
        <v>-15.807152736613316</v>
      </c>
    </row>
    <row r="189" spans="1:30" ht="12">
      <c r="A189" s="11">
        <v>51040</v>
      </c>
      <c r="B189" s="1" t="s">
        <v>216</v>
      </c>
      <c r="C189" s="1">
        <v>9812</v>
      </c>
      <c r="D189" s="1">
        <v>61</v>
      </c>
      <c r="E189" s="1">
        <v>102</v>
      </c>
      <c r="F189" s="1">
        <v>-41</v>
      </c>
      <c r="G189" s="1">
        <v>344</v>
      </c>
      <c r="H189" s="1">
        <v>263</v>
      </c>
      <c r="I189" s="1">
        <v>81</v>
      </c>
      <c r="J189" s="1">
        <v>43</v>
      </c>
      <c r="K189" s="1">
        <v>20</v>
      </c>
      <c r="L189" s="1">
        <v>23</v>
      </c>
      <c r="M189" s="1">
        <v>2</v>
      </c>
      <c r="N189" s="1">
        <v>37</v>
      </c>
      <c r="O189" s="1">
        <v>-35</v>
      </c>
      <c r="P189" s="1">
        <v>389</v>
      </c>
      <c r="Q189" s="1">
        <v>320</v>
      </c>
      <c r="R189" s="1">
        <v>69</v>
      </c>
      <c r="S189" s="1">
        <v>0</v>
      </c>
      <c r="T189" s="1">
        <v>28</v>
      </c>
      <c r="U189" s="1">
        <v>-8</v>
      </c>
      <c r="V189" s="1">
        <v>9832</v>
      </c>
      <c r="W189" s="10">
        <f>((D189)/((C189+V189)/2))*1000</f>
        <v>6.210547749949094</v>
      </c>
      <c r="X189" s="10">
        <f>((E189)/((C189+V189)/2))*1000</f>
        <v>10.384850335980452</v>
      </c>
      <c r="Y189" s="10">
        <f>((R189)/((C189+V189)/2))*1000</f>
        <v>7.025045815516188</v>
      </c>
      <c r="Z189" s="10">
        <f>((G189-H189)/((C189+V189)/2))*1000</f>
        <v>8.246792913866829</v>
      </c>
      <c r="AA189" s="10">
        <f>((J189-K189)/((C189+V189)/2))*1000</f>
        <v>2.3416819385053964</v>
      </c>
      <c r="AB189" s="10">
        <f>((M189-N189)/((C189+V189)/2))*1000</f>
        <v>-3.5634290368560375</v>
      </c>
      <c r="AC189" s="10">
        <f>((F189)/((C189+V189)/2))*1000</f>
        <v>-4.1743025860313585</v>
      </c>
      <c r="AD189" s="10">
        <f>((T189)/((C189+V189)/2))*1000</f>
        <v>2.85074322948483</v>
      </c>
    </row>
    <row r="190" spans="1:30" ht="12">
      <c r="A190" s="11">
        <v>51011</v>
      </c>
      <c r="B190" s="1" t="s">
        <v>217</v>
      </c>
      <c r="C190" s="1">
        <v>2086</v>
      </c>
      <c r="D190" s="1">
        <v>9</v>
      </c>
      <c r="E190" s="1">
        <v>25</v>
      </c>
      <c r="F190" s="1">
        <v>-16</v>
      </c>
      <c r="G190" s="1">
        <v>64</v>
      </c>
      <c r="H190" s="1">
        <v>47</v>
      </c>
      <c r="I190" s="1">
        <v>17</v>
      </c>
      <c r="J190" s="1">
        <v>17</v>
      </c>
      <c r="K190" s="1">
        <v>7</v>
      </c>
      <c r="L190" s="1">
        <v>10</v>
      </c>
      <c r="M190" s="1">
        <v>1</v>
      </c>
      <c r="N190" s="1">
        <v>1</v>
      </c>
      <c r="O190" s="1">
        <v>0</v>
      </c>
      <c r="P190" s="1">
        <v>82</v>
      </c>
      <c r="Q190" s="1">
        <v>55</v>
      </c>
      <c r="R190" s="1">
        <v>27</v>
      </c>
      <c r="S190" s="1">
        <v>0</v>
      </c>
      <c r="T190" s="1">
        <v>11</v>
      </c>
      <c r="U190" s="1">
        <v>6</v>
      </c>
      <c r="V190" s="1">
        <v>2103</v>
      </c>
      <c r="W190" s="10">
        <f>((D190)/((C190+V190)/2))*1000</f>
        <v>4.296968250179041</v>
      </c>
      <c r="X190" s="10">
        <f>((E190)/((C190+V190)/2))*1000</f>
        <v>11.936022917164001</v>
      </c>
      <c r="Y190" s="10">
        <f>((R190)/((C190+V190)/2))*1000</f>
        <v>12.89090475053712</v>
      </c>
      <c r="Z190" s="10">
        <f>((G190-H190)/((C190+V190)/2))*1000</f>
        <v>8.11649558367152</v>
      </c>
      <c r="AA190" s="10">
        <f>((J190-K190)/((C190+V190)/2))*1000</f>
        <v>4.774409166865601</v>
      </c>
      <c r="AB190" s="10">
        <f>((M190-N190)/((C190+V190)/2))*1000</f>
        <v>0</v>
      </c>
      <c r="AC190" s="10">
        <f>((F190)/((C190+V190)/2))*1000</f>
        <v>-7.63905466698496</v>
      </c>
      <c r="AD190" s="10">
        <f>((T190)/((C190+V190)/2))*1000</f>
        <v>5.251850083552161</v>
      </c>
    </row>
    <row r="191" spans="1:30" ht="12">
      <c r="A191" s="11">
        <v>51012</v>
      </c>
      <c r="B191" s="1" t="s">
        <v>218</v>
      </c>
      <c r="C191" s="1">
        <v>13012</v>
      </c>
      <c r="D191" s="1">
        <v>90</v>
      </c>
      <c r="E191" s="1">
        <v>169</v>
      </c>
      <c r="F191" s="1">
        <v>-79</v>
      </c>
      <c r="G191" s="1">
        <v>245</v>
      </c>
      <c r="H191" s="1">
        <v>205</v>
      </c>
      <c r="I191" s="1">
        <v>40</v>
      </c>
      <c r="J191" s="1">
        <v>65</v>
      </c>
      <c r="K191" s="1">
        <v>19</v>
      </c>
      <c r="L191" s="1">
        <v>46</v>
      </c>
      <c r="M191" s="1">
        <v>0</v>
      </c>
      <c r="N191" s="1">
        <v>20</v>
      </c>
      <c r="O191" s="1">
        <v>-20</v>
      </c>
      <c r="P191" s="1">
        <v>310</v>
      </c>
      <c r="Q191" s="1">
        <v>244</v>
      </c>
      <c r="R191" s="1">
        <v>66</v>
      </c>
      <c r="S191" s="1">
        <v>0</v>
      </c>
      <c r="T191" s="1">
        <v>-13</v>
      </c>
      <c r="U191" s="1">
        <v>53</v>
      </c>
      <c r="V191" s="1">
        <v>13052</v>
      </c>
      <c r="W191" s="10">
        <f>((D191)/((C191+V191)/2))*1000</f>
        <v>6.906077348066298</v>
      </c>
      <c r="X191" s="10">
        <f>((E191)/((C191+V191)/2))*1000</f>
        <v>12.968078575813383</v>
      </c>
      <c r="Y191" s="10">
        <f>((R191)/((C191+V191)/2))*1000</f>
        <v>5.064456721915286</v>
      </c>
      <c r="Z191" s="10">
        <f>((G191-H191)/((C191+V191)/2))*1000</f>
        <v>3.0693677102516883</v>
      </c>
      <c r="AA191" s="10">
        <f>((J191-K191)/((C191+V191)/2))*1000</f>
        <v>3.5297728667894415</v>
      </c>
      <c r="AB191" s="10">
        <f>((M191-N191)/((C191+V191)/2))*1000</f>
        <v>-1.5346838551258442</v>
      </c>
      <c r="AC191" s="10">
        <f>((F191)/((C191+V191)/2))*1000</f>
        <v>-6.062001227747084</v>
      </c>
      <c r="AD191" s="10">
        <f>((T191)/((C191+V191)/2))*1000</f>
        <v>-0.9975445058317987</v>
      </c>
    </row>
    <row r="192" spans="1:30" ht="12">
      <c r="A192" s="11">
        <v>51013</v>
      </c>
      <c r="B192" s="1" t="s">
        <v>219</v>
      </c>
      <c r="C192" s="1">
        <v>9447</v>
      </c>
      <c r="D192" s="1">
        <v>59</v>
      </c>
      <c r="E192" s="1">
        <v>95</v>
      </c>
      <c r="F192" s="1">
        <v>-36</v>
      </c>
      <c r="G192" s="1">
        <v>291</v>
      </c>
      <c r="H192" s="1">
        <v>238</v>
      </c>
      <c r="I192" s="1">
        <v>53</v>
      </c>
      <c r="J192" s="1">
        <v>20</v>
      </c>
      <c r="K192" s="1">
        <v>25</v>
      </c>
      <c r="L192" s="1">
        <v>-5</v>
      </c>
      <c r="M192" s="1">
        <v>3</v>
      </c>
      <c r="N192" s="1">
        <v>12</v>
      </c>
      <c r="O192" s="1">
        <v>-9</v>
      </c>
      <c r="P192" s="1">
        <v>314</v>
      </c>
      <c r="Q192" s="1">
        <v>275</v>
      </c>
      <c r="R192" s="1">
        <v>39</v>
      </c>
      <c r="S192" s="1">
        <v>0</v>
      </c>
      <c r="T192" s="1">
        <v>3</v>
      </c>
      <c r="U192" s="1">
        <v>12</v>
      </c>
      <c r="V192" s="1">
        <v>9462</v>
      </c>
      <c r="W192" s="10">
        <f>((D192)/((C192+V192)/2))*1000</f>
        <v>6.240414617377968</v>
      </c>
      <c r="X192" s="10">
        <f>((E192)/((C192+V192)/2))*1000</f>
        <v>10.048125231371303</v>
      </c>
      <c r="Y192" s="10">
        <f>((R192)/((C192+V192)/2))*1000</f>
        <v>4.125019831826115</v>
      </c>
      <c r="Z192" s="10">
        <f>((G192-H192)/((C192+V192)/2))*1000</f>
        <v>5.605796181712412</v>
      </c>
      <c r="AA192" s="10">
        <f>((J192-K192)/((C192+V192)/2))*1000</f>
        <v>-0.5288486963879634</v>
      </c>
      <c r="AB192" s="10">
        <f>((M192-N192)/((C192+V192)/2))*1000</f>
        <v>-0.9519276534983341</v>
      </c>
      <c r="AC192" s="10">
        <f>((F192)/((C192+V192)/2))*1000</f>
        <v>-3.8077106139933363</v>
      </c>
      <c r="AD192" s="10">
        <f>((T192)/((C192+V192)/2))*1000</f>
        <v>0.31730921783277805</v>
      </c>
    </row>
    <row r="193" spans="1:30" ht="12">
      <c r="A193" s="11">
        <v>51014</v>
      </c>
      <c r="B193" s="1" t="s">
        <v>220</v>
      </c>
      <c r="C193" s="1">
        <v>880</v>
      </c>
      <c r="D193" s="1">
        <v>5</v>
      </c>
      <c r="E193" s="1">
        <v>11</v>
      </c>
      <c r="F193" s="1">
        <v>-6</v>
      </c>
      <c r="G193" s="1">
        <v>31</v>
      </c>
      <c r="H193" s="1">
        <v>36</v>
      </c>
      <c r="I193" s="1">
        <v>-5</v>
      </c>
      <c r="J193" s="1">
        <v>1</v>
      </c>
      <c r="K193" s="1">
        <v>6</v>
      </c>
      <c r="L193" s="1">
        <v>-5</v>
      </c>
      <c r="M193" s="1">
        <v>0</v>
      </c>
      <c r="N193" s="1">
        <v>2</v>
      </c>
      <c r="O193" s="1">
        <v>-2</v>
      </c>
      <c r="P193" s="1">
        <v>32</v>
      </c>
      <c r="Q193" s="1">
        <v>44</v>
      </c>
      <c r="R193" s="1">
        <v>-12</v>
      </c>
      <c r="S193" s="1">
        <v>0</v>
      </c>
      <c r="T193" s="1">
        <v>-18</v>
      </c>
      <c r="U193" s="1">
        <v>4</v>
      </c>
      <c r="V193" s="1">
        <v>866</v>
      </c>
      <c r="W193" s="10">
        <f>((D193)/((C193+V193)/2))*1000</f>
        <v>5.727376861397479</v>
      </c>
      <c r="X193" s="10">
        <f>((E193)/((C193+V193)/2))*1000</f>
        <v>12.600229095074456</v>
      </c>
      <c r="Y193" s="10">
        <f>((R193)/((C193+V193)/2))*1000</f>
        <v>-13.745704467353951</v>
      </c>
      <c r="Z193" s="10">
        <f>((G193-H193)/((C193+V193)/2))*1000</f>
        <v>-5.727376861397479</v>
      </c>
      <c r="AA193" s="10">
        <f>((J193-K193)/((C193+V193)/2))*1000</f>
        <v>-5.727376861397479</v>
      </c>
      <c r="AB193" s="10">
        <f>((M193-N193)/((C193+V193)/2))*1000</f>
        <v>-2.2909507445589923</v>
      </c>
      <c r="AC193" s="10">
        <f>((F193)/((C193+V193)/2))*1000</f>
        <v>-6.8728522336769755</v>
      </c>
      <c r="AD193" s="10">
        <f>((T193)/((C193+V193)/2))*1000</f>
        <v>-20.61855670103093</v>
      </c>
    </row>
    <row r="194" spans="1:30" ht="12">
      <c r="A194" s="11">
        <v>51015</v>
      </c>
      <c r="B194" s="1" t="s">
        <v>221</v>
      </c>
      <c r="C194" s="1">
        <v>1894</v>
      </c>
      <c r="D194" s="1">
        <v>5</v>
      </c>
      <c r="E194" s="1">
        <v>21</v>
      </c>
      <c r="F194" s="1">
        <v>-16</v>
      </c>
      <c r="G194" s="1">
        <v>57</v>
      </c>
      <c r="H194" s="1">
        <v>46</v>
      </c>
      <c r="I194" s="1">
        <v>11</v>
      </c>
      <c r="J194" s="1">
        <v>13</v>
      </c>
      <c r="K194" s="1">
        <v>12</v>
      </c>
      <c r="L194" s="1">
        <v>1</v>
      </c>
      <c r="M194" s="1">
        <v>0</v>
      </c>
      <c r="N194" s="1">
        <v>2</v>
      </c>
      <c r="O194" s="1">
        <v>-2</v>
      </c>
      <c r="P194" s="1">
        <v>70</v>
      </c>
      <c r="Q194" s="1">
        <v>60</v>
      </c>
      <c r="R194" s="1">
        <v>10</v>
      </c>
      <c r="S194" s="1">
        <v>0</v>
      </c>
      <c r="T194" s="1">
        <v>-6</v>
      </c>
      <c r="U194" s="1">
        <v>1</v>
      </c>
      <c r="V194" s="1">
        <v>1889</v>
      </c>
      <c r="W194" s="10">
        <f>((D194)/((C194+V194)/2))*1000</f>
        <v>2.6434047052603753</v>
      </c>
      <c r="X194" s="10">
        <f>((E194)/((C194+V194)/2))*1000</f>
        <v>11.102299762093576</v>
      </c>
      <c r="Y194" s="10">
        <f>((R194)/((C194+V194)/2))*1000</f>
        <v>5.286809410520751</v>
      </c>
      <c r="Z194" s="10">
        <f>((G194-H194)/((C194+V194)/2))*1000</f>
        <v>5.815490351572826</v>
      </c>
      <c r="AA194" s="10">
        <f>((J194-K194)/((C194+V194)/2))*1000</f>
        <v>0.5286809410520751</v>
      </c>
      <c r="AB194" s="10">
        <f>((M194-N194)/((C194+V194)/2))*1000</f>
        <v>-1.0573618821041502</v>
      </c>
      <c r="AC194" s="10">
        <f>((F194)/((C194+V194)/2))*1000</f>
        <v>-8.458895056833201</v>
      </c>
      <c r="AD194" s="10">
        <f>((T194)/((C194+V194)/2))*1000</f>
        <v>-3.1720856463124503</v>
      </c>
    </row>
    <row r="195" spans="1:30" ht="12">
      <c r="A195" s="11">
        <v>51016</v>
      </c>
      <c r="B195" s="1" t="s">
        <v>222</v>
      </c>
      <c r="C195" s="1">
        <v>8808</v>
      </c>
      <c r="D195" s="1">
        <v>57</v>
      </c>
      <c r="E195" s="1">
        <v>100</v>
      </c>
      <c r="F195" s="1">
        <v>-43</v>
      </c>
      <c r="G195" s="1">
        <v>304</v>
      </c>
      <c r="H195" s="1">
        <v>231</v>
      </c>
      <c r="I195" s="1">
        <v>73</v>
      </c>
      <c r="J195" s="1">
        <v>39</v>
      </c>
      <c r="K195" s="1">
        <v>14</v>
      </c>
      <c r="L195" s="1">
        <v>25</v>
      </c>
      <c r="M195" s="1">
        <v>1</v>
      </c>
      <c r="N195" s="1">
        <v>40</v>
      </c>
      <c r="O195" s="1">
        <v>-39</v>
      </c>
      <c r="P195" s="1">
        <v>344</v>
      </c>
      <c r="Q195" s="1">
        <v>285</v>
      </c>
      <c r="R195" s="1">
        <v>59</v>
      </c>
      <c r="S195" s="1">
        <v>0</v>
      </c>
      <c r="T195" s="1">
        <v>16</v>
      </c>
      <c r="U195" s="1">
        <v>-10</v>
      </c>
      <c r="V195" s="1">
        <v>8814</v>
      </c>
      <c r="W195" s="10">
        <f>((D195)/((C195+V195)/2))*1000</f>
        <v>6.469186244467144</v>
      </c>
      <c r="X195" s="10">
        <f>((E195)/((C195+V195)/2))*1000</f>
        <v>11.349449551696743</v>
      </c>
      <c r="Y195" s="10">
        <f>((R195)/((C195+V195)/2))*1000</f>
        <v>6.696175235501078</v>
      </c>
      <c r="Z195" s="10">
        <f>((G195-H195)/((C195+V195)/2))*1000</f>
        <v>8.285098172738621</v>
      </c>
      <c r="AA195" s="10">
        <f>((J195-K195)/((C195+V195)/2))*1000</f>
        <v>2.837362387924186</v>
      </c>
      <c r="AB195" s="10">
        <f>((M195-N195)/((C195+V195)/2))*1000</f>
        <v>-4.42628532516173</v>
      </c>
      <c r="AC195" s="10">
        <f>((F195)/((C195+V195)/2))*1000</f>
        <v>-4.880263307229599</v>
      </c>
      <c r="AD195" s="10">
        <f>((T195)/((C195+V195)/2))*1000</f>
        <v>1.8159119282714788</v>
      </c>
    </row>
    <row r="196" spans="1:30" ht="12">
      <c r="A196" s="11">
        <v>51017</v>
      </c>
      <c r="B196" s="1" t="s">
        <v>223</v>
      </c>
      <c r="C196" s="1">
        <v>21413</v>
      </c>
      <c r="D196" s="1">
        <v>134</v>
      </c>
      <c r="E196" s="1">
        <v>317</v>
      </c>
      <c r="F196" s="1">
        <v>-183</v>
      </c>
      <c r="G196" s="1">
        <v>345</v>
      </c>
      <c r="H196" s="1">
        <v>279</v>
      </c>
      <c r="I196" s="1">
        <v>66</v>
      </c>
      <c r="J196" s="1">
        <v>90</v>
      </c>
      <c r="K196" s="1">
        <v>43</v>
      </c>
      <c r="L196" s="1">
        <v>47</v>
      </c>
      <c r="M196" s="1">
        <v>12</v>
      </c>
      <c r="N196" s="1">
        <v>73</v>
      </c>
      <c r="O196" s="1">
        <v>-61</v>
      </c>
      <c r="P196" s="1">
        <v>447</v>
      </c>
      <c r="Q196" s="1">
        <v>395</v>
      </c>
      <c r="R196" s="1">
        <v>52</v>
      </c>
      <c r="S196" s="1">
        <v>0</v>
      </c>
      <c r="T196" s="1">
        <v>-131</v>
      </c>
      <c r="U196" s="1">
        <v>42</v>
      </c>
      <c r="V196" s="1">
        <v>21324</v>
      </c>
      <c r="W196" s="10">
        <f>((D196)/((C196+V196)/2))*1000</f>
        <v>6.2709127921941175</v>
      </c>
      <c r="X196" s="10">
        <f>((E196)/((C196+V196)/2))*1000</f>
        <v>14.834920560638322</v>
      </c>
      <c r="Y196" s="10">
        <f>((R196)/((C196+V196)/2))*1000</f>
        <v>2.433488546224583</v>
      </c>
      <c r="Z196" s="10">
        <f>((G196-H196)/((C196+V196)/2))*1000</f>
        <v>3.0886585394388937</v>
      </c>
      <c r="AA196" s="10">
        <f>((J196-K196)/((C196+V196)/2))*1000</f>
        <v>2.1994992629337577</v>
      </c>
      <c r="AB196" s="10">
        <f>((M196-N196)/((C196+V196)/2))*1000</f>
        <v>-2.8546692561480684</v>
      </c>
      <c r="AC196" s="10">
        <f>((F196)/((C196+V196)/2))*1000</f>
        <v>-8.564007768444206</v>
      </c>
      <c r="AD196" s="10">
        <f>((T196)/((C196+V196)/2))*1000</f>
        <v>-6.130519222219622</v>
      </c>
    </row>
    <row r="197" spans="1:30" ht="12">
      <c r="A197" s="11">
        <v>51018</v>
      </c>
      <c r="B197" s="1" t="s">
        <v>224</v>
      </c>
      <c r="C197" s="1">
        <v>9224</v>
      </c>
      <c r="D197" s="1">
        <v>60</v>
      </c>
      <c r="E197" s="1">
        <v>112</v>
      </c>
      <c r="F197" s="1">
        <v>-52</v>
      </c>
      <c r="G197" s="1">
        <v>226</v>
      </c>
      <c r="H197" s="1">
        <v>209</v>
      </c>
      <c r="I197" s="1">
        <v>17</v>
      </c>
      <c r="J197" s="1">
        <v>51</v>
      </c>
      <c r="K197" s="1">
        <v>33</v>
      </c>
      <c r="L197" s="1">
        <v>18</v>
      </c>
      <c r="M197" s="1">
        <v>0</v>
      </c>
      <c r="N197" s="1">
        <v>102</v>
      </c>
      <c r="O197" s="1">
        <v>-102</v>
      </c>
      <c r="P197" s="1">
        <v>277</v>
      </c>
      <c r="Q197" s="1">
        <v>344</v>
      </c>
      <c r="R197" s="1">
        <v>-67</v>
      </c>
      <c r="S197" s="1">
        <v>0</v>
      </c>
      <c r="T197" s="1">
        <v>-119</v>
      </c>
      <c r="U197" s="1">
        <v>78</v>
      </c>
      <c r="V197" s="1">
        <v>9183</v>
      </c>
      <c r="W197" s="10">
        <f>((D197)/((C197+V197)/2))*1000</f>
        <v>6.519258977562884</v>
      </c>
      <c r="X197" s="10">
        <f>((E197)/((C197+V197)/2))*1000</f>
        <v>12.16928342478405</v>
      </c>
      <c r="Y197" s="10">
        <f>((R197)/((C197+V197)/2))*1000</f>
        <v>-7.279839191611886</v>
      </c>
      <c r="Z197" s="10">
        <f>((G197-H197)/((C197+V197)/2))*1000</f>
        <v>1.8471233769761504</v>
      </c>
      <c r="AA197" s="10">
        <f>((J197-K197)/((C197+V197)/2))*1000</f>
        <v>1.955777693268865</v>
      </c>
      <c r="AB197" s="10">
        <f>((M197-N197)/((C197+V197)/2))*1000</f>
        <v>-11.082740261856904</v>
      </c>
      <c r="AC197" s="10">
        <f>((F197)/((C197+V197)/2))*1000</f>
        <v>-5.650024447221165</v>
      </c>
      <c r="AD197" s="10">
        <f>((T197)/((C197+V197)/2))*1000</f>
        <v>-12.929863638833051</v>
      </c>
    </row>
    <row r="198" spans="1:30" ht="12">
      <c r="A198" s="11">
        <v>51042</v>
      </c>
      <c r="B198" s="1" t="s">
        <v>225</v>
      </c>
      <c r="C198" s="1">
        <v>6502</v>
      </c>
      <c r="D198" s="1">
        <v>37</v>
      </c>
      <c r="E198" s="1">
        <v>99</v>
      </c>
      <c r="F198" s="1">
        <v>-62</v>
      </c>
      <c r="G198" s="1">
        <v>178</v>
      </c>
      <c r="H198" s="1">
        <v>150</v>
      </c>
      <c r="I198" s="1">
        <v>28</v>
      </c>
      <c r="J198" s="1">
        <v>26</v>
      </c>
      <c r="K198" s="1">
        <v>22</v>
      </c>
      <c r="L198" s="1">
        <v>4</v>
      </c>
      <c r="M198" s="1">
        <v>2</v>
      </c>
      <c r="N198" s="1">
        <v>24</v>
      </c>
      <c r="O198" s="1">
        <v>-22</v>
      </c>
      <c r="P198" s="1">
        <v>206</v>
      </c>
      <c r="Q198" s="1">
        <v>196</v>
      </c>
      <c r="R198" s="1">
        <v>10</v>
      </c>
      <c r="S198" s="1">
        <v>0</v>
      </c>
      <c r="T198" s="1">
        <v>-52</v>
      </c>
      <c r="U198" s="1">
        <v>-3</v>
      </c>
      <c r="V198" s="1">
        <v>6447</v>
      </c>
      <c r="W198" s="10">
        <f>((D198)/((C198+V198)/2))*1000</f>
        <v>5.714727005946405</v>
      </c>
      <c r="X198" s="10">
        <f>((E198)/((C198+V198)/2))*1000</f>
        <v>15.290756042937678</v>
      </c>
      <c r="Y198" s="10">
        <f>((R198)/((C198+V198)/2))*1000</f>
        <v>1.5445208124179473</v>
      </c>
      <c r="Z198" s="10">
        <f>((G198-H198)/((C198+V198)/2))*1000</f>
        <v>4.324658274770253</v>
      </c>
      <c r="AA198" s="10">
        <f>((J198-K198)/((C198+V198)/2))*1000</f>
        <v>0.6178083249671789</v>
      </c>
      <c r="AB198" s="10">
        <f>((M198-N198)/((C198+V198)/2))*1000</f>
        <v>-3.3979457873194843</v>
      </c>
      <c r="AC198" s="10">
        <f>((F198)/((C198+V198)/2))*1000</f>
        <v>-9.576029036991272</v>
      </c>
      <c r="AD198" s="10">
        <f>((T198)/((C198+V198)/2))*1000</f>
        <v>-8.031508224573326</v>
      </c>
    </row>
    <row r="199" spans="1:30" ht="12">
      <c r="A199" s="11">
        <v>51020</v>
      </c>
      <c r="B199" s="1" t="s">
        <v>226</v>
      </c>
      <c r="C199" s="1">
        <v>5837</v>
      </c>
      <c r="D199" s="1">
        <v>31</v>
      </c>
      <c r="E199" s="1">
        <v>60</v>
      </c>
      <c r="F199" s="1">
        <v>-29</v>
      </c>
      <c r="G199" s="1">
        <v>185</v>
      </c>
      <c r="H199" s="1">
        <v>171</v>
      </c>
      <c r="I199" s="1">
        <v>14</v>
      </c>
      <c r="J199" s="1">
        <v>30</v>
      </c>
      <c r="K199" s="1">
        <v>9</v>
      </c>
      <c r="L199" s="1">
        <v>21</v>
      </c>
      <c r="M199" s="1">
        <v>4</v>
      </c>
      <c r="N199" s="1">
        <v>5</v>
      </c>
      <c r="O199" s="1">
        <v>-1</v>
      </c>
      <c r="P199" s="1">
        <v>219</v>
      </c>
      <c r="Q199" s="1">
        <v>185</v>
      </c>
      <c r="R199" s="1">
        <v>34</v>
      </c>
      <c r="S199" s="1">
        <v>0</v>
      </c>
      <c r="T199" s="1">
        <v>5</v>
      </c>
      <c r="U199" s="1">
        <v>12</v>
      </c>
      <c r="V199" s="1">
        <v>5854</v>
      </c>
      <c r="W199" s="10">
        <f>((D199)/((C199+V199)/2))*1000</f>
        <v>5.303224702762809</v>
      </c>
      <c r="X199" s="10">
        <f>((E199)/((C199+V199)/2))*1000</f>
        <v>10.264305876315113</v>
      </c>
      <c r="Y199" s="10">
        <f>((R199)/((C199+V199)/2))*1000</f>
        <v>5.816439996578565</v>
      </c>
      <c r="Z199" s="10">
        <f>((G199-H199)/((C199+V199)/2))*1000</f>
        <v>2.3950047044735263</v>
      </c>
      <c r="AA199" s="10">
        <f>((J199-K199)/((C199+V199)/2))*1000</f>
        <v>3.59250705671029</v>
      </c>
      <c r="AB199" s="10">
        <f>((M199-N199)/((C199+V199)/2))*1000</f>
        <v>-0.1710717646052519</v>
      </c>
      <c r="AC199" s="10">
        <f>((F199)/((C199+V199)/2))*1000</f>
        <v>-4.961081173552305</v>
      </c>
      <c r="AD199" s="10">
        <f>((T199)/((C199+V199)/2))*1000</f>
        <v>0.8553588230262595</v>
      </c>
    </row>
    <row r="200" spans="1:30" ht="12">
      <c r="A200" s="11">
        <v>51021</v>
      </c>
      <c r="B200" s="1" t="s">
        <v>227</v>
      </c>
      <c r="C200" s="1">
        <v>3458</v>
      </c>
      <c r="D200" s="1">
        <v>18</v>
      </c>
      <c r="E200" s="1">
        <v>51</v>
      </c>
      <c r="F200" s="1">
        <v>-33</v>
      </c>
      <c r="G200" s="1">
        <v>63</v>
      </c>
      <c r="H200" s="1">
        <v>87</v>
      </c>
      <c r="I200" s="1">
        <v>-24</v>
      </c>
      <c r="J200" s="1">
        <v>11</v>
      </c>
      <c r="K200" s="1">
        <v>13</v>
      </c>
      <c r="L200" s="1">
        <v>-2</v>
      </c>
      <c r="M200" s="1">
        <v>1</v>
      </c>
      <c r="N200" s="1">
        <v>19</v>
      </c>
      <c r="O200" s="1">
        <v>-18</v>
      </c>
      <c r="P200" s="1">
        <v>75</v>
      </c>
      <c r="Q200" s="1">
        <v>119</v>
      </c>
      <c r="R200" s="1">
        <v>-44</v>
      </c>
      <c r="S200" s="1">
        <v>0</v>
      </c>
      <c r="T200" s="1">
        <v>-77</v>
      </c>
      <c r="U200" s="1">
        <v>15</v>
      </c>
      <c r="V200" s="1">
        <v>3396</v>
      </c>
      <c r="W200" s="10">
        <f>((D200)/((C200+V200)/2))*1000</f>
        <v>5.252407353370295</v>
      </c>
      <c r="X200" s="10">
        <f>((E200)/((C200+V200)/2))*1000</f>
        <v>14.881820834549169</v>
      </c>
      <c r="Y200" s="10">
        <f>((R200)/((C200+V200)/2))*1000</f>
        <v>-12.839217974905166</v>
      </c>
      <c r="Z200" s="10">
        <f>((G200-H200)/((C200+V200)/2))*1000</f>
        <v>-7.003209804493727</v>
      </c>
      <c r="AA200" s="10">
        <f>((J200-K200)/((C200+V200)/2))*1000</f>
        <v>-0.5836008170411439</v>
      </c>
      <c r="AB200" s="10">
        <f>((M200-N200)/((C200+V200)/2))*1000</f>
        <v>-5.252407353370295</v>
      </c>
      <c r="AC200" s="10">
        <f>((F200)/((C200+V200)/2))*1000</f>
        <v>-9.629413481178874</v>
      </c>
      <c r="AD200" s="10">
        <f>((T200)/((C200+V200)/2))*1000</f>
        <v>-22.468631456084037</v>
      </c>
    </row>
    <row r="201" spans="1:30" ht="12">
      <c r="A201" s="11">
        <v>51022</v>
      </c>
      <c r="B201" s="1" t="s">
        <v>228</v>
      </c>
      <c r="C201" s="1">
        <v>3433</v>
      </c>
      <c r="D201" s="1">
        <v>38</v>
      </c>
      <c r="E201" s="1">
        <v>28</v>
      </c>
      <c r="F201" s="1">
        <v>10</v>
      </c>
      <c r="G201" s="1">
        <v>119</v>
      </c>
      <c r="H201" s="1">
        <v>113</v>
      </c>
      <c r="I201" s="1">
        <v>6</v>
      </c>
      <c r="J201" s="1">
        <v>15</v>
      </c>
      <c r="K201" s="1">
        <v>8</v>
      </c>
      <c r="L201" s="1">
        <v>7</v>
      </c>
      <c r="M201" s="1">
        <v>0</v>
      </c>
      <c r="N201" s="1">
        <v>4</v>
      </c>
      <c r="O201" s="1">
        <v>-4</v>
      </c>
      <c r="P201" s="1">
        <v>134</v>
      </c>
      <c r="Q201" s="1">
        <v>125</v>
      </c>
      <c r="R201" s="1">
        <v>9</v>
      </c>
      <c r="S201" s="1">
        <v>0</v>
      </c>
      <c r="T201" s="1">
        <v>19</v>
      </c>
      <c r="U201" s="1">
        <v>6</v>
      </c>
      <c r="V201" s="1">
        <v>3458</v>
      </c>
      <c r="W201" s="10">
        <f>((D201)/((C201+V201)/2))*1000</f>
        <v>11.028878246988826</v>
      </c>
      <c r="X201" s="10">
        <f>((E201)/((C201+V201)/2))*1000</f>
        <v>8.126541866202293</v>
      </c>
      <c r="Y201" s="10">
        <f>((R201)/((C201+V201)/2))*1000</f>
        <v>2.61210274270788</v>
      </c>
      <c r="Z201" s="10">
        <f>((G201-H201)/((C201+V201)/2))*1000</f>
        <v>1.7414018284719197</v>
      </c>
      <c r="AA201" s="10">
        <f>((J201-K201)/((C201+V201)/2))*1000</f>
        <v>2.0316354665505734</v>
      </c>
      <c r="AB201" s="10">
        <f>((M201-N201)/((C201+V201)/2))*1000</f>
        <v>-1.1609345523146133</v>
      </c>
      <c r="AC201" s="10">
        <f>((F201)/((C201+V201)/2))*1000</f>
        <v>2.902336380786533</v>
      </c>
      <c r="AD201" s="10">
        <f>((T201)/((C201+V201)/2))*1000</f>
        <v>5.514439123494413</v>
      </c>
    </row>
    <row r="202" spans="1:30" ht="12">
      <c r="A202" s="11">
        <v>51025</v>
      </c>
      <c r="B202" s="1" t="s">
        <v>229</v>
      </c>
      <c r="C202" s="1">
        <v>8626</v>
      </c>
      <c r="D202" s="1">
        <v>63</v>
      </c>
      <c r="E202" s="1">
        <v>136</v>
      </c>
      <c r="F202" s="1">
        <v>-73</v>
      </c>
      <c r="G202" s="1">
        <v>240</v>
      </c>
      <c r="H202" s="1">
        <v>174</v>
      </c>
      <c r="I202" s="1">
        <v>66</v>
      </c>
      <c r="J202" s="1">
        <v>33</v>
      </c>
      <c r="K202" s="1">
        <v>18</v>
      </c>
      <c r="L202" s="1">
        <v>15</v>
      </c>
      <c r="M202" s="1">
        <v>1</v>
      </c>
      <c r="N202" s="1">
        <v>18</v>
      </c>
      <c r="O202" s="1">
        <v>-17</v>
      </c>
      <c r="P202" s="1">
        <v>274</v>
      </c>
      <c r="Q202" s="1">
        <v>210</v>
      </c>
      <c r="R202" s="1">
        <v>64</v>
      </c>
      <c r="S202" s="1">
        <v>0</v>
      </c>
      <c r="T202" s="1">
        <v>-9</v>
      </c>
      <c r="U202" s="1">
        <v>-2</v>
      </c>
      <c r="V202" s="1">
        <v>8615</v>
      </c>
      <c r="W202" s="10">
        <f>((D202)/((C202+V202)/2))*1000</f>
        <v>7.3081607795371495</v>
      </c>
      <c r="X202" s="10">
        <f>((E202)/((C202+V202)/2))*1000</f>
        <v>15.776347079635752</v>
      </c>
      <c r="Y202" s="10">
        <f>((R202)/((C202+V202)/2))*1000</f>
        <v>7.424163331593295</v>
      </c>
      <c r="Z202" s="10">
        <f>((G202-H202)/((C202+V202)/2))*1000</f>
        <v>7.6561684357055855</v>
      </c>
      <c r="AA202" s="10">
        <f>((J202-K202)/((C202+V202)/2))*1000</f>
        <v>1.7400382808421784</v>
      </c>
      <c r="AB202" s="10">
        <f>((M202-N202)/((C202+V202)/2))*1000</f>
        <v>-1.972043384954469</v>
      </c>
      <c r="AC202" s="10">
        <f>((F202)/((C202+V202)/2))*1000</f>
        <v>-8.468186300098603</v>
      </c>
      <c r="AD202" s="10">
        <f>((T202)/((C202+V202)/2))*1000</f>
        <v>-1.044022968505307</v>
      </c>
    </row>
    <row r="203" spans="1:30" ht="12">
      <c r="A203" s="11">
        <v>51023</v>
      </c>
      <c r="B203" s="1" t="s">
        <v>230</v>
      </c>
      <c r="C203" s="1">
        <v>521</v>
      </c>
      <c r="D203" s="1">
        <v>1</v>
      </c>
      <c r="E203" s="1">
        <v>14</v>
      </c>
      <c r="F203" s="1">
        <v>-13</v>
      </c>
      <c r="G203" s="1">
        <v>25</v>
      </c>
      <c r="H203" s="1">
        <v>24</v>
      </c>
      <c r="I203" s="1">
        <v>1</v>
      </c>
      <c r="J203" s="1">
        <v>15</v>
      </c>
      <c r="K203" s="1">
        <v>0</v>
      </c>
      <c r="L203" s="1">
        <v>15</v>
      </c>
      <c r="M203" s="1">
        <v>0</v>
      </c>
      <c r="N203" s="1">
        <v>2</v>
      </c>
      <c r="O203" s="1">
        <v>-2</v>
      </c>
      <c r="P203" s="1">
        <v>40</v>
      </c>
      <c r="Q203" s="1">
        <v>26</v>
      </c>
      <c r="R203" s="1">
        <v>14</v>
      </c>
      <c r="S203" s="1">
        <v>0</v>
      </c>
      <c r="T203" s="1">
        <v>1</v>
      </c>
      <c r="U203" s="1">
        <v>1</v>
      </c>
      <c r="V203" s="1">
        <v>523</v>
      </c>
      <c r="W203" s="10">
        <f>((D203)/((C203+V203)/2))*1000</f>
        <v>1.9157088122605364</v>
      </c>
      <c r="X203" s="10">
        <f>((E203)/((C203+V203)/2))*1000</f>
        <v>26.819923371647512</v>
      </c>
      <c r="Y203" s="10">
        <f>((R203)/((C203+V203)/2))*1000</f>
        <v>26.819923371647512</v>
      </c>
      <c r="Z203" s="10">
        <f>((G203-H203)/((C203+V203)/2))*1000</f>
        <v>1.9157088122605364</v>
      </c>
      <c r="AA203" s="10">
        <f>((J203-K203)/((C203+V203)/2))*1000</f>
        <v>28.735632183908045</v>
      </c>
      <c r="AB203" s="10">
        <f>((M203-N203)/((C203+V203)/2))*1000</f>
        <v>-3.8314176245210727</v>
      </c>
      <c r="AC203" s="10">
        <f>((F203)/((C203+V203)/2))*1000</f>
        <v>-24.904214559386972</v>
      </c>
      <c r="AD203" s="10">
        <f>((T203)/((C203+V203)/2))*1000</f>
        <v>1.9157088122605364</v>
      </c>
    </row>
    <row r="204" spans="1:30" ht="12">
      <c r="A204" s="11">
        <v>51024</v>
      </c>
      <c r="B204" s="1" t="s">
        <v>231</v>
      </c>
      <c r="C204" s="1">
        <v>1718</v>
      </c>
      <c r="D204" s="1">
        <v>12</v>
      </c>
      <c r="E204" s="1">
        <v>19</v>
      </c>
      <c r="F204" s="1">
        <v>-7</v>
      </c>
      <c r="G204" s="1">
        <v>54</v>
      </c>
      <c r="H204" s="1">
        <v>50</v>
      </c>
      <c r="I204" s="1">
        <v>4</v>
      </c>
      <c r="J204" s="1">
        <v>8</v>
      </c>
      <c r="K204" s="1">
        <v>6</v>
      </c>
      <c r="L204" s="1">
        <v>2</v>
      </c>
      <c r="M204" s="1">
        <v>0</v>
      </c>
      <c r="N204" s="1">
        <v>0</v>
      </c>
      <c r="O204" s="1">
        <v>0</v>
      </c>
      <c r="P204" s="1">
        <v>62</v>
      </c>
      <c r="Q204" s="1">
        <v>56</v>
      </c>
      <c r="R204" s="1">
        <v>6</v>
      </c>
      <c r="S204" s="1">
        <v>0</v>
      </c>
      <c r="T204" s="1">
        <v>-1</v>
      </c>
      <c r="U204" s="1">
        <v>-9</v>
      </c>
      <c r="V204" s="1">
        <v>1708</v>
      </c>
      <c r="W204" s="10">
        <f>((D204)/((C204+V204)/2))*1000</f>
        <v>7.005253940455342</v>
      </c>
      <c r="X204" s="10">
        <f>((E204)/((C204+V204)/2))*1000</f>
        <v>11.091652072387625</v>
      </c>
      <c r="Y204" s="10">
        <f>((R204)/((C204+V204)/2))*1000</f>
        <v>3.502626970227671</v>
      </c>
      <c r="Z204" s="10">
        <f>((G204-H204)/((C204+V204)/2))*1000</f>
        <v>2.335084646818447</v>
      </c>
      <c r="AA204" s="10">
        <f>((J204-K204)/((C204+V204)/2))*1000</f>
        <v>1.1675423234092235</v>
      </c>
      <c r="AB204" s="10">
        <f>((M204-N204)/((C204+V204)/2))*1000</f>
        <v>0</v>
      </c>
      <c r="AC204" s="10">
        <f>((F204)/((C204+V204)/2))*1000</f>
        <v>-4.086398131932283</v>
      </c>
      <c r="AD204" s="10">
        <f>((T204)/((C204+V204)/2))*1000</f>
        <v>-0.5837711617046117</v>
      </c>
    </row>
    <row r="205" spans="1:30" ht="12">
      <c r="A205" s="11">
        <v>51026</v>
      </c>
      <c r="B205" s="1" t="s">
        <v>232</v>
      </c>
      <c r="C205" s="1">
        <v>24161</v>
      </c>
      <c r="D205" s="1">
        <v>187</v>
      </c>
      <c r="E205" s="1">
        <v>305</v>
      </c>
      <c r="F205" s="1">
        <v>-118</v>
      </c>
      <c r="G205" s="1">
        <v>575</v>
      </c>
      <c r="H205" s="1">
        <v>602</v>
      </c>
      <c r="I205" s="1">
        <v>-27</v>
      </c>
      <c r="J205" s="1">
        <v>217</v>
      </c>
      <c r="K205" s="1">
        <v>84</v>
      </c>
      <c r="L205" s="1">
        <v>133</v>
      </c>
      <c r="M205" s="1">
        <v>18</v>
      </c>
      <c r="N205" s="1">
        <v>89</v>
      </c>
      <c r="O205" s="1">
        <v>-71</v>
      </c>
      <c r="P205" s="1">
        <v>810</v>
      </c>
      <c r="Q205" s="1">
        <v>775</v>
      </c>
      <c r="R205" s="1">
        <v>35</v>
      </c>
      <c r="S205" s="1">
        <v>0</v>
      </c>
      <c r="T205" s="1">
        <v>-83</v>
      </c>
      <c r="U205" s="1">
        <v>-31</v>
      </c>
      <c r="V205" s="1">
        <v>24047</v>
      </c>
      <c r="W205" s="10">
        <f>((D205)/((C205+V205)/2))*1000</f>
        <v>7.758048456687686</v>
      </c>
      <c r="X205" s="10">
        <f>((E205)/((C205+V205)/2))*1000</f>
        <v>12.653501493528045</v>
      </c>
      <c r="Y205" s="10">
        <f>((R205)/((C205+V205)/2))*1000</f>
        <v>1.4520411549950216</v>
      </c>
      <c r="Z205" s="10">
        <f>((G205-H205)/((C205+V205)/2))*1000</f>
        <v>-1.1201460338533022</v>
      </c>
      <c r="AA205" s="10">
        <f>((J205-K205)/((C205+V205)/2))*1000</f>
        <v>5.517756388981082</v>
      </c>
      <c r="AB205" s="10">
        <f>((M205-N205)/((C205+V205)/2))*1000</f>
        <v>-2.945569200132758</v>
      </c>
      <c r="AC205" s="10">
        <f>((F205)/((C205+V205)/2))*1000</f>
        <v>-4.895453036840358</v>
      </c>
      <c r="AD205" s="10">
        <f>((T205)/((C205+V205)/2))*1000</f>
        <v>-3.4434118818453365</v>
      </c>
    </row>
    <row r="206" spans="1:30" ht="12">
      <c r="A206" s="11">
        <v>51027</v>
      </c>
      <c r="B206" s="1" t="s">
        <v>233</v>
      </c>
      <c r="C206" s="1">
        <v>845</v>
      </c>
      <c r="D206" s="1">
        <v>2</v>
      </c>
      <c r="E206" s="1">
        <v>13</v>
      </c>
      <c r="F206" s="1">
        <v>-11</v>
      </c>
      <c r="G206" s="1">
        <v>34</v>
      </c>
      <c r="H206" s="1">
        <v>22</v>
      </c>
      <c r="I206" s="1">
        <v>12</v>
      </c>
      <c r="J206" s="1">
        <v>4</v>
      </c>
      <c r="K206" s="1">
        <v>1</v>
      </c>
      <c r="L206" s="1">
        <v>3</v>
      </c>
      <c r="M206" s="1">
        <v>3</v>
      </c>
      <c r="N206" s="1">
        <v>0</v>
      </c>
      <c r="O206" s="1">
        <v>3</v>
      </c>
      <c r="P206" s="1">
        <v>41</v>
      </c>
      <c r="Q206" s="1">
        <v>23</v>
      </c>
      <c r="R206" s="1">
        <v>18</v>
      </c>
      <c r="S206" s="1">
        <v>0</v>
      </c>
      <c r="T206" s="1">
        <v>7</v>
      </c>
      <c r="U206" s="1">
        <v>0</v>
      </c>
      <c r="V206" s="1">
        <v>852</v>
      </c>
      <c r="W206" s="10">
        <f>((D206)/((C206+V206)/2))*1000</f>
        <v>2.3571007660577488</v>
      </c>
      <c r="X206" s="10">
        <f>((E206)/((C206+V206)/2))*1000</f>
        <v>15.321154979375368</v>
      </c>
      <c r="Y206" s="10">
        <f>((R206)/((C206+V206)/2))*1000</f>
        <v>21.21390689451974</v>
      </c>
      <c r="Z206" s="10">
        <f>((G206-H206)/((C206+V206)/2))*1000</f>
        <v>14.142604596346494</v>
      </c>
      <c r="AA206" s="10">
        <f>((J206-K206)/((C206+V206)/2))*1000</f>
        <v>3.5356511490866236</v>
      </c>
      <c r="AB206" s="10">
        <f>((M206-N206)/((C206+V206)/2))*1000</f>
        <v>3.5356511490866236</v>
      </c>
      <c r="AC206" s="10">
        <f>((F206)/((C206+V206)/2))*1000</f>
        <v>-12.96405421331762</v>
      </c>
      <c r="AD206" s="10">
        <f>((T206)/((C206+V206)/2))*1000</f>
        <v>8.249852681202121</v>
      </c>
    </row>
    <row r="207" spans="1:30" ht="12">
      <c r="A207" s="11">
        <v>51030</v>
      </c>
      <c r="B207" s="1" t="s">
        <v>234</v>
      </c>
      <c r="C207" s="1">
        <v>3015</v>
      </c>
      <c r="D207" s="1">
        <v>23</v>
      </c>
      <c r="E207" s="1">
        <v>45</v>
      </c>
      <c r="F207" s="1">
        <v>-22</v>
      </c>
      <c r="G207" s="1">
        <v>77</v>
      </c>
      <c r="H207" s="1">
        <v>84</v>
      </c>
      <c r="I207" s="1">
        <v>-7</v>
      </c>
      <c r="J207" s="1">
        <v>21</v>
      </c>
      <c r="K207" s="1">
        <v>21</v>
      </c>
      <c r="L207" s="1">
        <v>0</v>
      </c>
      <c r="M207" s="1">
        <v>0</v>
      </c>
      <c r="N207" s="1">
        <v>1</v>
      </c>
      <c r="O207" s="1">
        <v>-1</v>
      </c>
      <c r="P207" s="1">
        <v>98</v>
      </c>
      <c r="Q207" s="1">
        <v>106</v>
      </c>
      <c r="R207" s="1">
        <v>-8</v>
      </c>
      <c r="S207" s="1">
        <v>0</v>
      </c>
      <c r="T207" s="1">
        <v>-30</v>
      </c>
      <c r="U207" s="1">
        <v>9</v>
      </c>
      <c r="V207" s="1">
        <v>2994</v>
      </c>
      <c r="W207" s="10">
        <f>((D207)/((C207+V207)/2))*1000</f>
        <v>7.655183890830421</v>
      </c>
      <c r="X207" s="10">
        <f>((E207)/((C207+V207)/2))*1000</f>
        <v>14.977533699450824</v>
      </c>
      <c r="Y207" s="10">
        <f>((R207)/((C207+V207)/2))*1000</f>
        <v>-2.6626726576801465</v>
      </c>
      <c r="Z207" s="10">
        <f>((G207-H207)/((C207+V207)/2))*1000</f>
        <v>-2.329838575470128</v>
      </c>
      <c r="AA207" s="10">
        <f>((J207-K207)/((C207+V207)/2))*1000</f>
        <v>0</v>
      </c>
      <c r="AB207" s="10">
        <f>((M207-N207)/((C207+V207)/2))*1000</f>
        <v>-0.3328340822100183</v>
      </c>
      <c r="AC207" s="10">
        <f>((F207)/((C207+V207)/2))*1000</f>
        <v>-7.322349808620403</v>
      </c>
      <c r="AD207" s="10">
        <f>((T207)/((C207+V207)/2))*1000</f>
        <v>-9.98502246630055</v>
      </c>
    </row>
    <row r="208" spans="1:30" ht="12">
      <c r="A208" s="11">
        <v>51031</v>
      </c>
      <c r="B208" s="1" t="s">
        <v>235</v>
      </c>
      <c r="C208" s="1">
        <v>5957</v>
      </c>
      <c r="D208" s="1">
        <v>36</v>
      </c>
      <c r="E208" s="1">
        <v>88</v>
      </c>
      <c r="F208" s="1">
        <v>-52</v>
      </c>
      <c r="G208" s="1">
        <v>148</v>
      </c>
      <c r="H208" s="1">
        <v>160</v>
      </c>
      <c r="I208" s="1">
        <v>-12</v>
      </c>
      <c r="J208" s="1">
        <v>35</v>
      </c>
      <c r="K208" s="1">
        <v>43</v>
      </c>
      <c r="L208" s="1">
        <v>-8</v>
      </c>
      <c r="M208" s="1">
        <v>2</v>
      </c>
      <c r="N208" s="1">
        <v>34</v>
      </c>
      <c r="O208" s="1">
        <v>-32</v>
      </c>
      <c r="P208" s="1">
        <v>185</v>
      </c>
      <c r="Q208" s="1">
        <v>237</v>
      </c>
      <c r="R208" s="1">
        <v>-52</v>
      </c>
      <c r="S208" s="1">
        <v>0</v>
      </c>
      <c r="T208" s="1">
        <v>-104</v>
      </c>
      <c r="U208" s="1">
        <v>26</v>
      </c>
      <c r="V208" s="1">
        <v>5879</v>
      </c>
      <c r="W208" s="10">
        <f>((D208)/((C208+V208)/2))*1000</f>
        <v>6.083136194660359</v>
      </c>
      <c r="X208" s="10">
        <f>((E208)/((C208+V208)/2))*1000</f>
        <v>14.869888475836431</v>
      </c>
      <c r="Y208" s="10">
        <f>((R208)/((C208+V208)/2))*1000</f>
        <v>-8.786752281176074</v>
      </c>
      <c r="Z208" s="10">
        <f>((G208-H208)/((C208+V208)/2))*1000</f>
        <v>-2.0277120648867863</v>
      </c>
      <c r="AA208" s="10">
        <f>((J208-K208)/((C208+V208)/2))*1000</f>
        <v>-1.3518080432578572</v>
      </c>
      <c r="AB208" s="10">
        <f>((M208-N208)/((C208+V208)/2))*1000</f>
        <v>-5.407232173031429</v>
      </c>
      <c r="AC208" s="10">
        <f>((F208)/((C208+V208)/2))*1000</f>
        <v>-8.786752281176074</v>
      </c>
      <c r="AD208" s="10">
        <f>((T208)/((C208+V208)/2))*1000</f>
        <v>-17.57350456235215</v>
      </c>
    </row>
    <row r="209" spans="1:30" ht="12">
      <c r="A209" s="11">
        <v>51041</v>
      </c>
      <c r="B209" s="1" t="s">
        <v>236</v>
      </c>
      <c r="C209" s="1">
        <v>5469</v>
      </c>
      <c r="D209" s="1">
        <v>34</v>
      </c>
      <c r="E209" s="1">
        <v>83</v>
      </c>
      <c r="F209" s="1">
        <v>-49</v>
      </c>
      <c r="G209" s="1">
        <v>126</v>
      </c>
      <c r="H209" s="1">
        <v>121</v>
      </c>
      <c r="I209" s="1">
        <v>5</v>
      </c>
      <c r="J209" s="1">
        <v>44</v>
      </c>
      <c r="K209" s="1">
        <v>22</v>
      </c>
      <c r="L209" s="1">
        <v>22</v>
      </c>
      <c r="M209" s="1">
        <v>1</v>
      </c>
      <c r="N209" s="1">
        <v>16</v>
      </c>
      <c r="O209" s="1">
        <v>-15</v>
      </c>
      <c r="P209" s="1">
        <v>171</v>
      </c>
      <c r="Q209" s="1">
        <v>159</v>
      </c>
      <c r="R209" s="1">
        <v>12</v>
      </c>
      <c r="S209" s="1">
        <v>0</v>
      </c>
      <c r="T209" s="1">
        <v>-37</v>
      </c>
      <c r="U209" s="1">
        <v>7</v>
      </c>
      <c r="V209" s="1">
        <v>5439</v>
      </c>
      <c r="W209" s="10">
        <f>((D209)/((C209+V209)/2))*1000</f>
        <v>6.233956729006233</v>
      </c>
      <c r="X209" s="10">
        <f>((E209)/((C209+V209)/2))*1000</f>
        <v>15.218188485515219</v>
      </c>
      <c r="Y209" s="10">
        <f>((R209)/((C209+V209)/2))*1000</f>
        <v>2.2002200220022</v>
      </c>
      <c r="Z209" s="10">
        <f>((G209-H209)/((C209+V209)/2))*1000</f>
        <v>0.9167583425009168</v>
      </c>
      <c r="AA209" s="10">
        <f>((J209-K209)/((C209+V209)/2))*1000</f>
        <v>4.033736707004034</v>
      </c>
      <c r="AB209" s="10">
        <f>((M209-N209)/((C209+V209)/2))*1000</f>
        <v>-2.7502750275027505</v>
      </c>
      <c r="AC209" s="10">
        <f>((F209)/((C209+V209)/2))*1000</f>
        <v>-8.984231756508985</v>
      </c>
      <c r="AD209" s="10">
        <f>((T209)/((C209+V209)/2))*1000</f>
        <v>-6.784011734506784</v>
      </c>
    </row>
    <row r="210" spans="1:30" ht="12">
      <c r="A210" s="11">
        <v>51033</v>
      </c>
      <c r="B210" s="1" t="s">
        <v>237</v>
      </c>
      <c r="C210" s="1">
        <v>16637</v>
      </c>
      <c r="D210" s="1">
        <v>87</v>
      </c>
      <c r="E210" s="1">
        <v>204</v>
      </c>
      <c r="F210" s="1">
        <v>-117</v>
      </c>
      <c r="G210" s="1">
        <v>490</v>
      </c>
      <c r="H210" s="1">
        <v>442</v>
      </c>
      <c r="I210" s="1">
        <v>48</v>
      </c>
      <c r="J210" s="1">
        <v>132</v>
      </c>
      <c r="K210" s="1">
        <v>59</v>
      </c>
      <c r="L210" s="1">
        <v>73</v>
      </c>
      <c r="M210" s="1">
        <v>8</v>
      </c>
      <c r="N210" s="1">
        <v>15</v>
      </c>
      <c r="O210" s="1">
        <v>-7</v>
      </c>
      <c r="P210" s="1">
        <v>630</v>
      </c>
      <c r="Q210" s="1">
        <v>516</v>
      </c>
      <c r="R210" s="1">
        <v>114</v>
      </c>
      <c r="S210" s="1">
        <v>0</v>
      </c>
      <c r="T210" s="1">
        <v>-3</v>
      </c>
      <c r="U210" s="1">
        <v>10</v>
      </c>
      <c r="V210" s="1">
        <v>16644</v>
      </c>
      <c r="W210" s="10">
        <f>((D210)/((C210+V210)/2))*1000</f>
        <v>5.228208287010607</v>
      </c>
      <c r="X210" s="10">
        <f>((E210)/((C210+V210)/2))*1000</f>
        <v>12.259247017817973</v>
      </c>
      <c r="Y210" s="10">
        <f>((R210)/((C210+V210)/2))*1000</f>
        <v>6.850755686427692</v>
      </c>
      <c r="Z210" s="10">
        <f>((G210-H210)/((C210+V210)/2))*1000</f>
        <v>2.8845287100748176</v>
      </c>
      <c r="AA210" s="10">
        <f>((J210-K210)/((C210+V210)/2))*1000</f>
        <v>4.386887413238785</v>
      </c>
      <c r="AB210" s="10">
        <f>((M210-N210)/((C210+V210)/2))*1000</f>
        <v>-0.42066043688591087</v>
      </c>
      <c r="AC210" s="10">
        <f>((F210)/((C210+V210)/2))*1000</f>
        <v>-7.031038730807367</v>
      </c>
      <c r="AD210" s="10">
        <f>((T210)/((C210+V210)/2))*1000</f>
        <v>-0.1802830443796761</v>
      </c>
    </row>
    <row r="211" spans="1:30" ht="12">
      <c r="A211" s="11">
        <v>51034</v>
      </c>
      <c r="B211" s="1" t="s">
        <v>238</v>
      </c>
      <c r="C211" s="1">
        <v>15444</v>
      </c>
      <c r="D211" s="1">
        <v>101</v>
      </c>
      <c r="E211" s="1">
        <v>255</v>
      </c>
      <c r="F211" s="1">
        <v>-154</v>
      </c>
      <c r="G211" s="1">
        <v>248</v>
      </c>
      <c r="H211" s="1">
        <v>308</v>
      </c>
      <c r="I211" s="1">
        <v>-60</v>
      </c>
      <c r="J211" s="1">
        <v>143</v>
      </c>
      <c r="K211" s="1">
        <v>57</v>
      </c>
      <c r="L211" s="1">
        <v>86</v>
      </c>
      <c r="M211" s="1">
        <v>4</v>
      </c>
      <c r="N211" s="1">
        <v>60</v>
      </c>
      <c r="O211" s="1">
        <v>-56</v>
      </c>
      <c r="P211" s="1">
        <v>395</v>
      </c>
      <c r="Q211" s="1">
        <v>425</v>
      </c>
      <c r="R211" s="1">
        <v>-30</v>
      </c>
      <c r="S211" s="1">
        <v>0</v>
      </c>
      <c r="T211" s="1">
        <v>-184</v>
      </c>
      <c r="U211" s="1">
        <v>-33</v>
      </c>
      <c r="V211" s="1">
        <v>15227</v>
      </c>
      <c r="W211" s="10">
        <f>((D211)/((C211+V211)/2))*1000</f>
        <v>6.586025887646311</v>
      </c>
      <c r="X211" s="10">
        <f>((E211)/((C211+V211)/2))*1000</f>
        <v>16.628085161879298</v>
      </c>
      <c r="Y211" s="10">
        <f>((R211)/((C211+V211)/2))*1000</f>
        <v>-1.9562453131622706</v>
      </c>
      <c r="Z211" s="10">
        <f>((G211-H211)/((C211+V211)/2))*1000</f>
        <v>-3.912490626324541</v>
      </c>
      <c r="AA211" s="10">
        <f>((J211-K211)/((C211+V211)/2))*1000</f>
        <v>5.607903231065175</v>
      </c>
      <c r="AB211" s="10">
        <f>((M211-N211)/((C211+V211)/2))*1000</f>
        <v>-3.651657917902905</v>
      </c>
      <c r="AC211" s="10">
        <f>((F211)/((C211+V211)/2))*1000</f>
        <v>-10.04205927423299</v>
      </c>
      <c r="AD211" s="10">
        <f>((T211)/((C211+V211)/2))*1000</f>
        <v>-11.998304587395259</v>
      </c>
    </row>
    <row r="212" spans="1:30" ht="12">
      <c r="A212" s="11">
        <v>51035</v>
      </c>
      <c r="B212" s="1" t="s">
        <v>239</v>
      </c>
      <c r="C212" s="1">
        <v>1227</v>
      </c>
      <c r="D212" s="1">
        <v>11</v>
      </c>
      <c r="E212" s="1">
        <v>17</v>
      </c>
      <c r="F212" s="1">
        <v>-6</v>
      </c>
      <c r="G212" s="1">
        <v>15</v>
      </c>
      <c r="H212" s="1">
        <v>17</v>
      </c>
      <c r="I212" s="1">
        <v>-2</v>
      </c>
      <c r="J212" s="1">
        <v>8</v>
      </c>
      <c r="K212" s="1">
        <v>11</v>
      </c>
      <c r="L212" s="1">
        <v>-3</v>
      </c>
      <c r="M212" s="1">
        <v>1</v>
      </c>
      <c r="N212" s="1">
        <v>0</v>
      </c>
      <c r="O212" s="1">
        <v>1</v>
      </c>
      <c r="P212" s="1">
        <v>24</v>
      </c>
      <c r="Q212" s="1">
        <v>28</v>
      </c>
      <c r="R212" s="1">
        <v>-4</v>
      </c>
      <c r="S212" s="1">
        <v>0</v>
      </c>
      <c r="T212" s="1">
        <v>-10</v>
      </c>
      <c r="U212" s="1">
        <v>1</v>
      </c>
      <c r="V212" s="1">
        <v>1218</v>
      </c>
      <c r="W212" s="10">
        <f>((D212)/((C212+V212)/2))*1000</f>
        <v>8.997955010224949</v>
      </c>
      <c r="X212" s="10">
        <f>((E212)/((C212+V212)/2))*1000</f>
        <v>13.905930470347649</v>
      </c>
      <c r="Y212" s="10">
        <f>((R212)/((C212+V212)/2))*1000</f>
        <v>-3.2719836400817996</v>
      </c>
      <c r="Z212" s="10">
        <f>((G212-H212)/((C212+V212)/2))*1000</f>
        <v>-1.6359918200408998</v>
      </c>
      <c r="AA212" s="10">
        <f>((J212-K212)/((C212+V212)/2))*1000</f>
        <v>-2.4539877300613497</v>
      </c>
      <c r="AB212" s="10">
        <f>((M212-N212)/((C212+V212)/2))*1000</f>
        <v>0.8179959100204499</v>
      </c>
      <c r="AC212" s="10">
        <f>((F212)/((C212+V212)/2))*1000</f>
        <v>-4.9079754601226995</v>
      </c>
      <c r="AD212" s="10">
        <f>((T212)/((C212+V212)/2))*1000</f>
        <v>-8.1799591002045</v>
      </c>
    </row>
    <row r="213" spans="1:30" ht="12">
      <c r="A213" s="11">
        <v>51037</v>
      </c>
      <c r="B213" s="1" t="s">
        <v>240</v>
      </c>
      <c r="C213" s="1">
        <v>6297</v>
      </c>
      <c r="D213" s="1">
        <v>39</v>
      </c>
      <c r="E213" s="1">
        <v>79</v>
      </c>
      <c r="F213" s="1">
        <v>-40</v>
      </c>
      <c r="G213" s="1">
        <v>216</v>
      </c>
      <c r="H213" s="1">
        <v>238</v>
      </c>
      <c r="I213" s="1">
        <v>-22</v>
      </c>
      <c r="J213" s="1">
        <v>31</v>
      </c>
      <c r="K213" s="1">
        <v>18</v>
      </c>
      <c r="L213" s="1">
        <v>13</v>
      </c>
      <c r="M213" s="1">
        <v>8</v>
      </c>
      <c r="N213" s="1">
        <v>11</v>
      </c>
      <c r="O213" s="1">
        <v>-3</v>
      </c>
      <c r="P213" s="1">
        <v>255</v>
      </c>
      <c r="Q213" s="1">
        <v>267</v>
      </c>
      <c r="R213" s="1">
        <v>-12</v>
      </c>
      <c r="S213" s="1">
        <v>0</v>
      </c>
      <c r="T213" s="1">
        <v>-52</v>
      </c>
      <c r="U213" s="1">
        <v>29</v>
      </c>
      <c r="V213" s="1">
        <v>6274</v>
      </c>
      <c r="W213" s="10">
        <f>((D213)/((C213+V213)/2))*1000</f>
        <v>6.204756980351602</v>
      </c>
      <c r="X213" s="10">
        <f>((E213)/((C213+V213)/2))*1000</f>
        <v>12.568610293532734</v>
      </c>
      <c r="Y213" s="10">
        <f>((R213)/((C213+V213)/2))*1000</f>
        <v>-1.9091559939543394</v>
      </c>
      <c r="Z213" s="10">
        <f>((G213-H213)/((C213+V213)/2))*1000</f>
        <v>-3.5001193222496223</v>
      </c>
      <c r="AA213" s="10">
        <f>((J213-K213)/((C213+V213)/2))*1000</f>
        <v>2.0682523267838677</v>
      </c>
      <c r="AB213" s="10">
        <f>((M213-N213)/((C213+V213)/2))*1000</f>
        <v>-0.47728899848858486</v>
      </c>
      <c r="AC213" s="10">
        <f>((F213)/((C213+V213)/2))*1000</f>
        <v>-6.3638533131811315</v>
      </c>
      <c r="AD213" s="10">
        <f>((T213)/((C213+V213)/2))*1000</f>
        <v>-8.273009307135471</v>
      </c>
    </row>
    <row r="214" spans="1:30" ht="12">
      <c r="A214" s="11">
        <v>51038</v>
      </c>
      <c r="B214" s="1" t="s">
        <v>241</v>
      </c>
      <c r="C214" s="1">
        <v>980</v>
      </c>
      <c r="D214" s="1">
        <v>5</v>
      </c>
      <c r="E214" s="1">
        <v>16</v>
      </c>
      <c r="F214" s="1">
        <v>-11</v>
      </c>
      <c r="G214" s="1">
        <v>26</v>
      </c>
      <c r="H214" s="1">
        <v>27</v>
      </c>
      <c r="I214" s="1">
        <v>-1</v>
      </c>
      <c r="J214" s="1">
        <v>6</v>
      </c>
      <c r="K214" s="1">
        <v>4</v>
      </c>
      <c r="L214" s="1">
        <v>2</v>
      </c>
      <c r="M214" s="1">
        <v>0</v>
      </c>
      <c r="N214" s="1">
        <v>0</v>
      </c>
      <c r="O214" s="1">
        <v>0</v>
      </c>
      <c r="P214" s="1">
        <v>32</v>
      </c>
      <c r="Q214" s="1">
        <v>31</v>
      </c>
      <c r="R214" s="1">
        <v>1</v>
      </c>
      <c r="S214" s="1">
        <v>0</v>
      </c>
      <c r="T214" s="1">
        <v>-10</v>
      </c>
      <c r="U214" s="1">
        <v>5</v>
      </c>
      <c r="V214" s="1">
        <v>975</v>
      </c>
      <c r="W214" s="10">
        <f>((D214)/((C214+V214)/2))*1000</f>
        <v>5.115089514066496</v>
      </c>
      <c r="X214" s="10">
        <f>((E214)/((C214+V214)/2))*1000</f>
        <v>16.368286445012785</v>
      </c>
      <c r="Y214" s="10">
        <f>((R214)/((C214+V214)/2))*1000</f>
        <v>1.023017902813299</v>
      </c>
      <c r="Z214" s="10">
        <f>((G214-H214)/((C214+V214)/2))*1000</f>
        <v>-1.023017902813299</v>
      </c>
      <c r="AA214" s="10">
        <f>((J214-K214)/((C214+V214)/2))*1000</f>
        <v>2.046035805626598</v>
      </c>
      <c r="AB214" s="10">
        <f>((M214-N214)/((C214+V214)/2))*1000</f>
        <v>0</v>
      </c>
      <c r="AC214" s="10">
        <f>((F214)/((C214+V214)/2))*1000</f>
        <v>-11.253196930946292</v>
      </c>
      <c r="AD214" s="10">
        <f>((T214)/((C214+V214)/2))*1000</f>
        <v>-10.230179028132993</v>
      </c>
    </row>
    <row r="215" spans="1:30" ht="12">
      <c r="A215" s="11">
        <v>51039</v>
      </c>
      <c r="B215" s="1" t="s">
        <v>242</v>
      </c>
      <c r="C215" s="1">
        <v>12105</v>
      </c>
      <c r="D215" s="1">
        <v>91</v>
      </c>
      <c r="E215" s="1">
        <v>154</v>
      </c>
      <c r="F215" s="1">
        <v>-63</v>
      </c>
      <c r="G215" s="1">
        <v>269</v>
      </c>
      <c r="H215" s="1">
        <v>340</v>
      </c>
      <c r="I215" s="1">
        <v>-71</v>
      </c>
      <c r="J215" s="1">
        <v>65</v>
      </c>
      <c r="K215" s="1">
        <v>35</v>
      </c>
      <c r="L215" s="1">
        <v>30</v>
      </c>
      <c r="M215" s="1">
        <v>4</v>
      </c>
      <c r="N215" s="1">
        <v>17</v>
      </c>
      <c r="O215" s="1">
        <v>-13</v>
      </c>
      <c r="P215" s="1">
        <v>338</v>
      </c>
      <c r="Q215" s="1">
        <v>392</v>
      </c>
      <c r="R215" s="1">
        <v>-54</v>
      </c>
      <c r="S215" s="1">
        <v>0</v>
      </c>
      <c r="T215" s="1">
        <v>-117</v>
      </c>
      <c r="U215" s="1">
        <v>-5</v>
      </c>
      <c r="V215" s="1">
        <v>11983</v>
      </c>
      <c r="W215" s="10">
        <f>((D215)/((C215+V215)/2))*1000</f>
        <v>7.555629359016938</v>
      </c>
      <c r="X215" s="10">
        <f>((E215)/((C215+V215)/2))*1000</f>
        <v>12.786449684490202</v>
      </c>
      <c r="Y215" s="10">
        <f>((R215)/((C215+V215)/2))*1000</f>
        <v>-4.483560278977084</v>
      </c>
      <c r="Z215" s="10">
        <f>((G215-H215)/((C215+V215)/2))*1000</f>
        <v>-5.895051477914314</v>
      </c>
      <c r="AA215" s="10">
        <f>((J215-K215)/((C215+V215)/2))*1000</f>
        <v>2.4908668216539356</v>
      </c>
      <c r="AB215" s="10">
        <f>((M215-N215)/((C215+V215)/2))*1000</f>
        <v>-1.0793756227167055</v>
      </c>
      <c r="AC215" s="10">
        <f>((F215)/((C215+V215)/2))*1000</f>
        <v>-5.230820325473265</v>
      </c>
      <c r="AD215" s="10">
        <f>((T215)/((C215+V215)/2))*1000</f>
        <v>-9.71438060445035</v>
      </c>
    </row>
    <row r="216" spans="1:30" ht="12">
      <c r="A216" s="11"/>
      <c r="B216" s="7" t="s">
        <v>243</v>
      </c>
      <c r="C216" s="7">
        <v>263801</v>
      </c>
      <c r="D216" s="7">
        <v>1686</v>
      </c>
      <c r="E216" s="7">
        <v>3638</v>
      </c>
      <c r="F216" s="7">
        <v>-1952</v>
      </c>
      <c r="G216" s="7">
        <v>6959</v>
      </c>
      <c r="H216" s="7">
        <v>7120</v>
      </c>
      <c r="I216" s="7">
        <v>-161</v>
      </c>
      <c r="J216" s="7">
        <v>2118</v>
      </c>
      <c r="K216" s="7">
        <v>905</v>
      </c>
      <c r="L216" s="7">
        <v>1213</v>
      </c>
      <c r="M216" s="7">
        <v>159</v>
      </c>
      <c r="N216" s="7">
        <v>1038</v>
      </c>
      <c r="O216" s="7">
        <v>-879</v>
      </c>
      <c r="P216" s="7">
        <v>9236</v>
      </c>
      <c r="Q216" s="7">
        <v>9063</v>
      </c>
      <c r="R216" s="7">
        <v>173</v>
      </c>
      <c r="S216" s="7">
        <v>0</v>
      </c>
      <c r="T216" s="7">
        <v>-1779</v>
      </c>
      <c r="U216" s="7">
        <v>-813</v>
      </c>
      <c r="V216" s="7">
        <v>261209</v>
      </c>
      <c r="W216" s="8">
        <f>((D216)/((C216+V216)/2))*1000</f>
        <v>6.422734805051332</v>
      </c>
      <c r="X216" s="8">
        <f>((E216)/((C216+V216)/2))*1000</f>
        <v>13.85878364221634</v>
      </c>
      <c r="Y216" s="8">
        <f>((R216)/((C216+V216)/2))*1000</f>
        <v>0.659035065998743</v>
      </c>
      <c r="Z216" s="8">
        <f>((G216-H216)/((C216+V216)/2))*1000</f>
        <v>-0.6133216510161711</v>
      </c>
      <c r="AA216" s="8">
        <f>((J216-K216)/((C216+V216)/2))*1000</f>
        <v>4.620864364488295</v>
      </c>
      <c r="AB216" s="8">
        <f>((M216-N216)/((C216+V216)/2))*1000</f>
        <v>-3.3485076474733813</v>
      </c>
      <c r="AC216" s="8">
        <f>((F216)/((C216+V216)/2))*1000</f>
        <v>-7.436048837165006</v>
      </c>
      <c r="AD216" s="8">
        <f>((T216)/((C216+V216)/2))*1000</f>
        <v>-6.7770137711662635</v>
      </c>
    </row>
    <row r="217" spans="1:30" ht="12">
      <c r="A217" s="11">
        <v>52001</v>
      </c>
      <c r="B217" s="1" t="s">
        <v>244</v>
      </c>
      <c r="C217" s="1">
        <v>6121</v>
      </c>
      <c r="D217" s="1">
        <v>34</v>
      </c>
      <c r="E217" s="1">
        <v>125</v>
      </c>
      <c r="F217" s="1">
        <v>-91</v>
      </c>
      <c r="G217" s="1">
        <v>127</v>
      </c>
      <c r="H217" s="1">
        <v>130</v>
      </c>
      <c r="I217" s="1">
        <v>-3</v>
      </c>
      <c r="J217" s="1">
        <v>46</v>
      </c>
      <c r="K217" s="1">
        <v>15</v>
      </c>
      <c r="L217" s="1">
        <v>31</v>
      </c>
      <c r="M217" s="1">
        <v>0</v>
      </c>
      <c r="N217" s="1">
        <v>13</v>
      </c>
      <c r="O217" s="1">
        <v>-13</v>
      </c>
      <c r="P217" s="1">
        <v>173</v>
      </c>
      <c r="Q217" s="1">
        <v>158</v>
      </c>
      <c r="R217" s="1">
        <v>15</v>
      </c>
      <c r="S217" s="1">
        <v>0</v>
      </c>
      <c r="T217" s="1">
        <v>-76</v>
      </c>
      <c r="U217" s="1">
        <v>-22</v>
      </c>
      <c r="V217" s="1">
        <v>6023</v>
      </c>
      <c r="W217" s="10">
        <f>((D217)/((C217+V217)/2))*1000</f>
        <v>5.599472990777339</v>
      </c>
      <c r="X217" s="10">
        <f>((E217)/((C217+V217)/2))*1000</f>
        <v>20.586297760210805</v>
      </c>
      <c r="Y217" s="10">
        <f>((R217)/((C217+V217)/2))*1000</f>
        <v>2.4703557312252964</v>
      </c>
      <c r="Z217" s="10">
        <f>((G217-H217)/((C217+V217)/2))*1000</f>
        <v>-0.49407114624505927</v>
      </c>
      <c r="AA217" s="10">
        <f>((J217-K217)/((C217+V217)/2))*1000</f>
        <v>5.105401844532279</v>
      </c>
      <c r="AB217" s="10">
        <f>((M217-N217)/((C217+V217)/2))*1000</f>
        <v>-2.1409749670619234</v>
      </c>
      <c r="AC217" s="10">
        <f>((F217)/((C217+V217)/2))*1000</f>
        <v>-14.986824769433467</v>
      </c>
      <c r="AD217" s="10">
        <f>((T217)/((C217+V217)/2))*1000</f>
        <v>-12.516469038208168</v>
      </c>
    </row>
    <row r="218" spans="1:30" ht="12">
      <c r="A218" s="11">
        <v>52002</v>
      </c>
      <c r="B218" s="1" t="s">
        <v>245</v>
      </c>
      <c r="C218" s="1">
        <v>6933</v>
      </c>
      <c r="D218" s="1">
        <v>40</v>
      </c>
      <c r="E218" s="1">
        <v>102</v>
      </c>
      <c r="F218" s="1">
        <v>-62</v>
      </c>
      <c r="G218" s="1">
        <v>204</v>
      </c>
      <c r="H218" s="1">
        <v>225</v>
      </c>
      <c r="I218" s="1">
        <v>-21</v>
      </c>
      <c r="J218" s="1">
        <v>51</v>
      </c>
      <c r="K218" s="1">
        <v>23</v>
      </c>
      <c r="L218" s="1">
        <v>28</v>
      </c>
      <c r="M218" s="1">
        <v>4</v>
      </c>
      <c r="N218" s="1">
        <v>59</v>
      </c>
      <c r="O218" s="1">
        <v>-55</v>
      </c>
      <c r="P218" s="1">
        <v>259</v>
      </c>
      <c r="Q218" s="1">
        <v>307</v>
      </c>
      <c r="R218" s="1">
        <v>-48</v>
      </c>
      <c r="S218" s="1">
        <v>0</v>
      </c>
      <c r="T218" s="1">
        <v>-110</v>
      </c>
      <c r="U218" s="1">
        <v>-11</v>
      </c>
      <c r="V218" s="1">
        <v>6812</v>
      </c>
      <c r="W218" s="10">
        <f>((D218)/((C218+V218)/2))*1000</f>
        <v>5.820298290287377</v>
      </c>
      <c r="X218" s="10">
        <f>((E218)/((C218+V218)/2))*1000</f>
        <v>14.841760640232811</v>
      </c>
      <c r="Y218" s="10">
        <f>((R218)/((C218+V218)/2))*1000</f>
        <v>-6.984357948344853</v>
      </c>
      <c r="Z218" s="10">
        <f>((G218-H218)/((C218+V218)/2))*1000</f>
        <v>-3.055656602400873</v>
      </c>
      <c r="AA218" s="10">
        <f>((J218-K218)/((C218+V218)/2))*1000</f>
        <v>4.074208803201164</v>
      </c>
      <c r="AB218" s="10">
        <f>((M218-N218)/((C218+V218)/2))*1000</f>
        <v>-8.002910149145144</v>
      </c>
      <c r="AC218" s="10">
        <f>((F218)/((C218+V218)/2))*1000</f>
        <v>-9.021462349945434</v>
      </c>
      <c r="AD218" s="10">
        <f>((T218)/((C218+V218)/2))*1000</f>
        <v>-16.00582029829029</v>
      </c>
    </row>
    <row r="219" spans="1:30" ht="12">
      <c r="A219" s="11">
        <v>52003</v>
      </c>
      <c r="B219" s="1" t="s">
        <v>246</v>
      </c>
      <c r="C219" s="1">
        <v>3058</v>
      </c>
      <c r="D219" s="1">
        <v>14</v>
      </c>
      <c r="E219" s="1">
        <v>34</v>
      </c>
      <c r="F219" s="1">
        <v>-20</v>
      </c>
      <c r="G219" s="1">
        <v>59</v>
      </c>
      <c r="H219" s="1">
        <v>89</v>
      </c>
      <c r="I219" s="1">
        <v>-30</v>
      </c>
      <c r="J219" s="1">
        <v>11</v>
      </c>
      <c r="K219" s="1">
        <v>6</v>
      </c>
      <c r="L219" s="1">
        <v>5</v>
      </c>
      <c r="M219" s="1">
        <v>1</v>
      </c>
      <c r="N219" s="1">
        <v>13</v>
      </c>
      <c r="O219" s="1">
        <v>-12</v>
      </c>
      <c r="P219" s="1">
        <v>71</v>
      </c>
      <c r="Q219" s="1">
        <v>108</v>
      </c>
      <c r="R219" s="1">
        <v>-37</v>
      </c>
      <c r="S219" s="1">
        <v>0</v>
      </c>
      <c r="T219" s="1">
        <v>-57</v>
      </c>
      <c r="U219" s="1">
        <v>3</v>
      </c>
      <c r="V219" s="1">
        <v>3004</v>
      </c>
      <c r="W219" s="10">
        <f>((D219)/((C219+V219)/2))*1000</f>
        <v>4.618937644341801</v>
      </c>
      <c r="X219" s="10">
        <f>((E219)/((C219+V219)/2))*1000</f>
        <v>11.217419993401519</v>
      </c>
      <c r="Y219" s="10">
        <f>((R219)/((C219+V219)/2))*1000</f>
        <v>-12.207192345760474</v>
      </c>
      <c r="Z219" s="10">
        <f>((G219-H219)/((C219+V219)/2))*1000</f>
        <v>-9.897723523589574</v>
      </c>
      <c r="AA219" s="10">
        <f>((J219-K219)/((C219+V219)/2))*1000</f>
        <v>1.649620587264929</v>
      </c>
      <c r="AB219" s="10">
        <f>((M219-N219)/((C219+V219)/2))*1000</f>
        <v>-3.9590894094358298</v>
      </c>
      <c r="AC219" s="10">
        <f>((F219)/((C219+V219)/2))*1000</f>
        <v>-6.598482349059716</v>
      </c>
      <c r="AD219" s="10">
        <f>((T219)/((C219+V219)/2))*1000</f>
        <v>-18.805674694820194</v>
      </c>
    </row>
    <row r="220" spans="1:30" ht="12">
      <c r="A220" s="11">
        <v>52004</v>
      </c>
      <c r="B220" s="1" t="s">
        <v>247</v>
      </c>
      <c r="C220" s="1">
        <v>3720</v>
      </c>
      <c r="D220" s="1">
        <v>18</v>
      </c>
      <c r="E220" s="1">
        <v>52</v>
      </c>
      <c r="F220" s="1">
        <v>-34</v>
      </c>
      <c r="G220" s="1">
        <v>125</v>
      </c>
      <c r="H220" s="1">
        <v>96</v>
      </c>
      <c r="I220" s="1">
        <v>29</v>
      </c>
      <c r="J220" s="1">
        <v>20</v>
      </c>
      <c r="K220" s="1">
        <v>20</v>
      </c>
      <c r="L220" s="1">
        <v>0</v>
      </c>
      <c r="M220" s="1">
        <v>0</v>
      </c>
      <c r="N220" s="1">
        <v>2</v>
      </c>
      <c r="O220" s="1">
        <v>-2</v>
      </c>
      <c r="P220" s="1">
        <v>145</v>
      </c>
      <c r="Q220" s="1">
        <v>118</v>
      </c>
      <c r="R220" s="1">
        <v>27</v>
      </c>
      <c r="S220" s="1">
        <v>0</v>
      </c>
      <c r="T220" s="1">
        <v>-7</v>
      </c>
      <c r="U220" s="1">
        <v>3</v>
      </c>
      <c r="V220" s="1">
        <v>3716</v>
      </c>
      <c r="W220" s="10">
        <f>((D220)/((C220+V220)/2))*1000</f>
        <v>4.841312533620226</v>
      </c>
      <c r="X220" s="10">
        <f>((E220)/((C220+V220)/2))*1000</f>
        <v>13.986013986013987</v>
      </c>
      <c r="Y220" s="10">
        <f>((R220)/((C220+V220)/2))*1000</f>
        <v>7.261968800430339</v>
      </c>
      <c r="Z220" s="10">
        <f>((G220-H220)/((C220+V220)/2))*1000</f>
        <v>7.79989241527703</v>
      </c>
      <c r="AA220" s="10">
        <f>((J220-K220)/((C220+V220)/2))*1000</f>
        <v>0</v>
      </c>
      <c r="AB220" s="10">
        <f>((M220-N220)/((C220+V220)/2))*1000</f>
        <v>-0.5379236148466917</v>
      </c>
      <c r="AC220" s="10">
        <f>((F220)/((C220+V220)/2))*1000</f>
        <v>-9.14470145239376</v>
      </c>
      <c r="AD220" s="10">
        <f>((T220)/((C220+V220)/2))*1000</f>
        <v>-1.882732651963421</v>
      </c>
    </row>
    <row r="221" spans="1:30" ht="12">
      <c r="A221" s="11">
        <v>52005</v>
      </c>
      <c r="B221" s="1" t="s">
        <v>248</v>
      </c>
      <c r="C221" s="1">
        <v>2733</v>
      </c>
      <c r="D221" s="1">
        <v>11</v>
      </c>
      <c r="E221" s="1">
        <v>40</v>
      </c>
      <c r="F221" s="1">
        <v>-29</v>
      </c>
      <c r="G221" s="1">
        <v>80</v>
      </c>
      <c r="H221" s="1">
        <v>85</v>
      </c>
      <c r="I221" s="1">
        <v>-5</v>
      </c>
      <c r="J221" s="1">
        <v>24</v>
      </c>
      <c r="K221" s="1">
        <v>17</v>
      </c>
      <c r="L221" s="1">
        <v>7</v>
      </c>
      <c r="M221" s="1">
        <v>2</v>
      </c>
      <c r="N221" s="1">
        <v>7</v>
      </c>
      <c r="O221" s="1">
        <v>-5</v>
      </c>
      <c r="P221" s="1">
        <v>106</v>
      </c>
      <c r="Q221" s="1">
        <v>109</v>
      </c>
      <c r="R221" s="1">
        <v>-3</v>
      </c>
      <c r="S221" s="1">
        <v>0</v>
      </c>
      <c r="T221" s="1">
        <v>-32</v>
      </c>
      <c r="U221" s="1">
        <v>-24</v>
      </c>
      <c r="V221" s="1">
        <v>2677</v>
      </c>
      <c r="W221" s="10">
        <f>((D221)/((C221+V221)/2))*1000</f>
        <v>4.066543438077634</v>
      </c>
      <c r="X221" s="10">
        <f>((E221)/((C221+V221)/2))*1000</f>
        <v>14.78743068391867</v>
      </c>
      <c r="Y221" s="10">
        <f>((R221)/((C221+V221)/2))*1000</f>
        <v>-1.1090573012939</v>
      </c>
      <c r="Z221" s="10">
        <f>((G221-H221)/((C221+V221)/2))*1000</f>
        <v>-1.8484288354898337</v>
      </c>
      <c r="AA221" s="10">
        <f>((J221-K221)/((C221+V221)/2))*1000</f>
        <v>2.587800369685767</v>
      </c>
      <c r="AB221" s="10">
        <f>((M221-N221)/((C221+V221)/2))*1000</f>
        <v>-1.8484288354898337</v>
      </c>
      <c r="AC221" s="10">
        <f>((F221)/((C221+V221)/2))*1000</f>
        <v>-10.720887245841036</v>
      </c>
      <c r="AD221" s="10">
        <f>((T221)/((C221+V221)/2))*1000</f>
        <v>-11.829944547134934</v>
      </c>
    </row>
    <row r="222" spans="1:30" ht="12">
      <c r="A222" s="11">
        <v>52006</v>
      </c>
      <c r="B222" s="1" t="s">
        <v>249</v>
      </c>
      <c r="C222" s="1">
        <v>8960</v>
      </c>
      <c r="D222" s="1">
        <v>66</v>
      </c>
      <c r="E222" s="1">
        <v>99</v>
      </c>
      <c r="F222" s="1">
        <v>-33</v>
      </c>
      <c r="G222" s="1">
        <v>336</v>
      </c>
      <c r="H222" s="1">
        <v>353</v>
      </c>
      <c r="I222" s="1">
        <v>-17</v>
      </c>
      <c r="J222" s="1">
        <v>110</v>
      </c>
      <c r="K222" s="1">
        <v>30</v>
      </c>
      <c r="L222" s="1">
        <v>80</v>
      </c>
      <c r="M222" s="1">
        <v>8</v>
      </c>
      <c r="N222" s="1">
        <v>38</v>
      </c>
      <c r="O222" s="1">
        <v>-30</v>
      </c>
      <c r="P222" s="1">
        <v>454</v>
      </c>
      <c r="Q222" s="1">
        <v>421</v>
      </c>
      <c r="R222" s="1">
        <v>33</v>
      </c>
      <c r="S222" s="1">
        <v>0</v>
      </c>
      <c r="T222" s="1">
        <v>0</v>
      </c>
      <c r="U222" s="1">
        <v>10</v>
      </c>
      <c r="V222" s="1">
        <v>8970</v>
      </c>
      <c r="W222" s="10">
        <f>((D222)/((C222+V222)/2))*1000</f>
        <v>7.361963190184049</v>
      </c>
      <c r="X222" s="10">
        <f>((E222)/((C222+V222)/2))*1000</f>
        <v>11.042944785276074</v>
      </c>
      <c r="Y222" s="10">
        <f>((R222)/((C222+V222)/2))*1000</f>
        <v>3.6809815950920246</v>
      </c>
      <c r="Z222" s="10">
        <f>((G222-H222)/((C222+V222)/2))*1000</f>
        <v>-1.8962632459564974</v>
      </c>
      <c r="AA222" s="10">
        <f>((J222-K222)/((C222+V222)/2))*1000</f>
        <v>8.923591745677635</v>
      </c>
      <c r="AB222" s="10">
        <f>((M222-N222)/((C222+V222)/2))*1000</f>
        <v>-3.3463469046291134</v>
      </c>
      <c r="AC222" s="10">
        <f>((F222)/((C222+V222)/2))*1000</f>
        <v>-3.6809815950920246</v>
      </c>
      <c r="AD222" s="10">
        <f>((T222)/((C222+V222)/2))*1000</f>
        <v>0</v>
      </c>
    </row>
    <row r="223" spans="1:30" ht="12">
      <c r="A223" s="11">
        <v>52007</v>
      </c>
      <c r="B223" s="1" t="s">
        <v>250</v>
      </c>
      <c r="C223" s="1">
        <v>2157</v>
      </c>
      <c r="D223" s="1">
        <v>10</v>
      </c>
      <c r="E223" s="1">
        <v>31</v>
      </c>
      <c r="F223" s="1">
        <v>-21</v>
      </c>
      <c r="G223" s="1">
        <v>67</v>
      </c>
      <c r="H223" s="1">
        <v>61</v>
      </c>
      <c r="I223" s="1">
        <v>6</v>
      </c>
      <c r="J223" s="1">
        <v>11</v>
      </c>
      <c r="K223" s="1">
        <v>8</v>
      </c>
      <c r="L223" s="1">
        <v>3</v>
      </c>
      <c r="M223" s="1">
        <v>0</v>
      </c>
      <c r="N223" s="1">
        <v>9</v>
      </c>
      <c r="O223" s="1">
        <v>-9</v>
      </c>
      <c r="P223" s="1">
        <v>78</v>
      </c>
      <c r="Q223" s="1">
        <v>78</v>
      </c>
      <c r="R223" s="1">
        <v>0</v>
      </c>
      <c r="S223" s="1">
        <v>0</v>
      </c>
      <c r="T223" s="1">
        <v>-21</v>
      </c>
      <c r="U223" s="1">
        <v>12</v>
      </c>
      <c r="V223" s="1">
        <v>2148</v>
      </c>
      <c r="W223" s="10">
        <f>((D223)/((C223+V223)/2))*1000</f>
        <v>4.645760743321719</v>
      </c>
      <c r="X223" s="10">
        <f>((E223)/((C223+V223)/2))*1000</f>
        <v>14.40185830429733</v>
      </c>
      <c r="Y223" s="10">
        <f>((R223)/((C223+V223)/2))*1000</f>
        <v>0</v>
      </c>
      <c r="Z223" s="10">
        <f>((G223-H223)/((C223+V223)/2))*1000</f>
        <v>2.7874564459930316</v>
      </c>
      <c r="AA223" s="10">
        <f>((J223-K223)/((C223+V223)/2))*1000</f>
        <v>1.3937282229965158</v>
      </c>
      <c r="AB223" s="10">
        <f>((M223-N223)/((C223+V223)/2))*1000</f>
        <v>-4.181184668989547</v>
      </c>
      <c r="AC223" s="10">
        <f>((F223)/((C223+V223)/2))*1000</f>
        <v>-9.75609756097561</v>
      </c>
      <c r="AD223" s="10">
        <f>((T223)/((C223+V223)/2))*1000</f>
        <v>-9.75609756097561</v>
      </c>
    </row>
    <row r="224" spans="1:30" ht="12">
      <c r="A224" s="11">
        <v>52008</v>
      </c>
      <c r="B224" s="1" t="s">
        <v>251</v>
      </c>
      <c r="C224" s="1">
        <v>2516</v>
      </c>
      <c r="D224" s="1">
        <v>10</v>
      </c>
      <c r="E224" s="1">
        <v>38</v>
      </c>
      <c r="F224" s="1">
        <v>-28</v>
      </c>
      <c r="G224" s="1">
        <v>71</v>
      </c>
      <c r="H224" s="1">
        <v>53</v>
      </c>
      <c r="I224" s="1">
        <v>18</v>
      </c>
      <c r="J224" s="1">
        <v>12</v>
      </c>
      <c r="K224" s="1">
        <v>13</v>
      </c>
      <c r="L224" s="1">
        <v>-1</v>
      </c>
      <c r="M224" s="1">
        <v>6</v>
      </c>
      <c r="N224" s="1">
        <v>9</v>
      </c>
      <c r="O224" s="1">
        <v>-3</v>
      </c>
      <c r="P224" s="1">
        <v>89</v>
      </c>
      <c r="Q224" s="1">
        <v>75</v>
      </c>
      <c r="R224" s="1">
        <v>14</v>
      </c>
      <c r="S224" s="1">
        <v>0</v>
      </c>
      <c r="T224" s="1">
        <v>-14</v>
      </c>
      <c r="U224" s="1">
        <v>14</v>
      </c>
      <c r="V224" s="1">
        <v>2516</v>
      </c>
      <c r="W224" s="10">
        <f>((D224)/((C224+V224)/2))*1000</f>
        <v>3.9745627980922094</v>
      </c>
      <c r="X224" s="10">
        <f>((E224)/((C224+V224)/2))*1000</f>
        <v>15.103338632750399</v>
      </c>
      <c r="Y224" s="10">
        <f>((R224)/((C224+V224)/2))*1000</f>
        <v>5.5643879173290935</v>
      </c>
      <c r="Z224" s="10">
        <f>((G224-H224)/((C224+V224)/2))*1000</f>
        <v>7.154213036565978</v>
      </c>
      <c r="AA224" s="10">
        <f>((J224-K224)/((C224+V224)/2))*1000</f>
        <v>-0.397456279809221</v>
      </c>
      <c r="AB224" s="10">
        <f>((M224-N224)/((C224+V224)/2))*1000</f>
        <v>-1.1923688394276628</v>
      </c>
      <c r="AC224" s="10">
        <f>((F224)/((C224+V224)/2))*1000</f>
        <v>-11.128775834658187</v>
      </c>
      <c r="AD224" s="10">
        <f>((T224)/((C224+V224)/2))*1000</f>
        <v>-5.5643879173290935</v>
      </c>
    </row>
    <row r="225" spans="1:30" ht="12">
      <c r="A225" s="11">
        <v>52009</v>
      </c>
      <c r="B225" s="1" t="s">
        <v>252</v>
      </c>
      <c r="C225" s="1">
        <v>6813</v>
      </c>
      <c r="D225" s="1">
        <v>35</v>
      </c>
      <c r="E225" s="1">
        <v>103</v>
      </c>
      <c r="F225" s="1">
        <v>-68</v>
      </c>
      <c r="G225" s="1">
        <v>202</v>
      </c>
      <c r="H225" s="1">
        <v>163</v>
      </c>
      <c r="I225" s="1">
        <v>39</v>
      </c>
      <c r="J225" s="1">
        <v>108</v>
      </c>
      <c r="K225" s="1">
        <v>32</v>
      </c>
      <c r="L225" s="1">
        <v>76</v>
      </c>
      <c r="M225" s="1">
        <v>17</v>
      </c>
      <c r="N225" s="1">
        <v>60</v>
      </c>
      <c r="O225" s="1">
        <v>-43</v>
      </c>
      <c r="P225" s="1">
        <v>327</v>
      </c>
      <c r="Q225" s="1">
        <v>255</v>
      </c>
      <c r="R225" s="1">
        <v>72</v>
      </c>
      <c r="S225" s="1">
        <v>0</v>
      </c>
      <c r="T225" s="1">
        <v>4</v>
      </c>
      <c r="U225" s="1">
        <v>31</v>
      </c>
      <c r="V225" s="1">
        <v>6848</v>
      </c>
      <c r="W225" s="10">
        <f>((D225)/((C225+V225)/2))*1000</f>
        <v>5.124075836322377</v>
      </c>
      <c r="X225" s="10">
        <f>((E225)/((C225+V225)/2))*1000</f>
        <v>15.079423175462995</v>
      </c>
      <c r="Y225" s="10">
        <f>((R225)/((C225+V225)/2))*1000</f>
        <v>10.54095600614889</v>
      </c>
      <c r="Z225" s="10">
        <f>((G225-H225)/((C225+V225)/2))*1000</f>
        <v>5.709684503330649</v>
      </c>
      <c r="AA225" s="10">
        <f>((J225-K225)/((C225+V225)/2))*1000</f>
        <v>11.126564673157162</v>
      </c>
      <c r="AB225" s="10">
        <f>((M225-N225)/((C225+V225)/2))*1000</f>
        <v>-6.295293170338922</v>
      </c>
      <c r="AC225" s="10">
        <f>((F225)/((C225+V225)/2))*1000</f>
        <v>-9.95534733914062</v>
      </c>
      <c r="AD225" s="10">
        <f>((T225)/((C225+V225)/2))*1000</f>
        <v>0.5856086670082717</v>
      </c>
    </row>
    <row r="226" spans="1:30" ht="12">
      <c r="A226" s="11">
        <v>52010</v>
      </c>
      <c r="B226" s="1" t="s">
        <v>253</v>
      </c>
      <c r="C226" s="1">
        <v>1801</v>
      </c>
      <c r="D226" s="1">
        <v>12</v>
      </c>
      <c r="E226" s="1">
        <v>28</v>
      </c>
      <c r="F226" s="1">
        <v>-16</v>
      </c>
      <c r="G226" s="1">
        <v>25</v>
      </c>
      <c r="H226" s="1">
        <v>55</v>
      </c>
      <c r="I226" s="1">
        <v>-30</v>
      </c>
      <c r="J226" s="1">
        <v>21</v>
      </c>
      <c r="K226" s="1">
        <v>3</v>
      </c>
      <c r="L226" s="1">
        <v>18</v>
      </c>
      <c r="M226" s="1">
        <v>3</v>
      </c>
      <c r="N226" s="1">
        <v>14</v>
      </c>
      <c r="O226" s="1">
        <v>-11</v>
      </c>
      <c r="P226" s="1">
        <v>49</v>
      </c>
      <c r="Q226" s="1">
        <v>72</v>
      </c>
      <c r="R226" s="1">
        <v>-23</v>
      </c>
      <c r="S226" s="1">
        <v>0</v>
      </c>
      <c r="T226" s="1">
        <v>-39</v>
      </c>
      <c r="U226" s="1">
        <v>5</v>
      </c>
      <c r="V226" s="1">
        <v>1767</v>
      </c>
      <c r="W226" s="10">
        <f>((D226)/((C226+V226)/2))*1000</f>
        <v>6.72645739910314</v>
      </c>
      <c r="X226" s="10">
        <f>((E226)/((C226+V226)/2))*1000</f>
        <v>15.695067264573991</v>
      </c>
      <c r="Y226" s="10">
        <f>((R226)/((C226+V226)/2))*1000</f>
        <v>-12.892376681614351</v>
      </c>
      <c r="Z226" s="10">
        <f>((G226-H226)/((C226+V226)/2))*1000</f>
        <v>-16.816143497757846</v>
      </c>
      <c r="AA226" s="10">
        <f>((J226-K226)/((C226+V226)/2))*1000</f>
        <v>10.089686098654708</v>
      </c>
      <c r="AB226" s="10">
        <f>((M226-N226)/((C226+V226)/2))*1000</f>
        <v>-6.165919282511211</v>
      </c>
      <c r="AC226" s="10">
        <f>((F226)/((C226+V226)/2))*1000</f>
        <v>-8.968609865470851</v>
      </c>
      <c r="AD226" s="10">
        <f>((T226)/((C226+V226)/2))*1000</f>
        <v>-21.8609865470852</v>
      </c>
    </row>
    <row r="227" spans="1:30" ht="12">
      <c r="A227" s="11">
        <v>52011</v>
      </c>
      <c r="B227" s="1" t="s">
        <v>254</v>
      </c>
      <c r="C227" s="1">
        <v>8124</v>
      </c>
      <c r="D227" s="1">
        <v>57</v>
      </c>
      <c r="E227" s="1">
        <v>116</v>
      </c>
      <c r="F227" s="1">
        <v>-59</v>
      </c>
      <c r="G227" s="1">
        <v>211</v>
      </c>
      <c r="H227" s="1">
        <v>220</v>
      </c>
      <c r="I227" s="1">
        <v>-9</v>
      </c>
      <c r="J227" s="1">
        <v>73</v>
      </c>
      <c r="K227" s="1">
        <v>24</v>
      </c>
      <c r="L227" s="1">
        <v>49</v>
      </c>
      <c r="M227" s="1">
        <v>4</v>
      </c>
      <c r="N227" s="1">
        <v>44</v>
      </c>
      <c r="O227" s="1">
        <v>-40</v>
      </c>
      <c r="P227" s="1">
        <v>288</v>
      </c>
      <c r="Q227" s="1">
        <v>288</v>
      </c>
      <c r="R227" s="1">
        <v>0</v>
      </c>
      <c r="S227" s="1">
        <v>0</v>
      </c>
      <c r="T227" s="1">
        <v>-59</v>
      </c>
      <c r="U227" s="1">
        <v>-14</v>
      </c>
      <c r="V227" s="1">
        <v>8051</v>
      </c>
      <c r="W227" s="10">
        <f>((D227)/((C227+V227)/2))*1000</f>
        <v>7.047913446676971</v>
      </c>
      <c r="X227" s="10">
        <f>((E227)/((C227+V227)/2))*1000</f>
        <v>14.343122102009275</v>
      </c>
      <c r="Y227" s="10">
        <f>((R227)/((C227+V227)/2))*1000</f>
        <v>0</v>
      </c>
      <c r="Z227" s="10">
        <f>((G227-H227)/((C227+V227)/2))*1000</f>
        <v>-1.1128284389489953</v>
      </c>
      <c r="AA227" s="10">
        <f>((J227-K227)/((C227+V227)/2))*1000</f>
        <v>6.058732612055641</v>
      </c>
      <c r="AB227" s="10">
        <f>((M227-N227)/((C227+V227)/2))*1000</f>
        <v>-4.945904173106646</v>
      </c>
      <c r="AC227" s="10">
        <f>((F227)/((C227+V227)/2))*1000</f>
        <v>-7.295208655332304</v>
      </c>
      <c r="AD227" s="10">
        <f>((T227)/((C227+V227)/2))*1000</f>
        <v>-7.295208655332304</v>
      </c>
    </row>
    <row r="228" spans="1:30" ht="12">
      <c r="A228" s="11">
        <v>52012</v>
      </c>
      <c r="B228" s="1" t="s">
        <v>255</v>
      </c>
      <c r="C228" s="1">
        <v>21752</v>
      </c>
      <c r="D228" s="1">
        <v>161</v>
      </c>
      <c r="E228" s="1">
        <v>230</v>
      </c>
      <c r="F228" s="1">
        <v>-69</v>
      </c>
      <c r="G228" s="1">
        <v>562</v>
      </c>
      <c r="H228" s="1">
        <v>542</v>
      </c>
      <c r="I228" s="1">
        <v>20</v>
      </c>
      <c r="J228" s="1">
        <v>119</v>
      </c>
      <c r="K228" s="1">
        <v>67</v>
      </c>
      <c r="L228" s="1">
        <v>52</v>
      </c>
      <c r="M228" s="1">
        <v>7</v>
      </c>
      <c r="N228" s="1">
        <v>104</v>
      </c>
      <c r="O228" s="1">
        <v>-97</v>
      </c>
      <c r="P228" s="1">
        <v>688</v>
      </c>
      <c r="Q228" s="1">
        <v>713</v>
      </c>
      <c r="R228" s="1">
        <v>-25</v>
      </c>
      <c r="S228" s="1">
        <v>0</v>
      </c>
      <c r="T228" s="1">
        <v>-94</v>
      </c>
      <c r="U228" s="1">
        <v>19</v>
      </c>
      <c r="V228" s="1">
        <v>21677</v>
      </c>
      <c r="W228" s="10">
        <f>((D228)/((C228+V228)/2))*1000</f>
        <v>7.414400515784384</v>
      </c>
      <c r="X228" s="10">
        <f>((E228)/((C228+V228)/2))*1000</f>
        <v>10.592000736834834</v>
      </c>
      <c r="Y228" s="10">
        <f>((R228)/((C228+V228)/2))*1000</f>
        <v>-1.1513044279168296</v>
      </c>
      <c r="Z228" s="10">
        <f>((G228-H228)/((C228+V228)/2))*1000</f>
        <v>0.9210435423334639</v>
      </c>
      <c r="AA228" s="10">
        <f>((J228-K228)/((C228+V228)/2))*1000</f>
        <v>2.394713210067006</v>
      </c>
      <c r="AB228" s="10">
        <f>((M228-N228)/((C228+V228)/2))*1000</f>
        <v>-4.4670611803173</v>
      </c>
      <c r="AC228" s="10">
        <f>((F228)/((C228+V228)/2))*1000</f>
        <v>-3.17760022105045</v>
      </c>
      <c r="AD228" s="10">
        <f>((T228)/((C228+V228)/2))*1000</f>
        <v>-4.3289046489672796</v>
      </c>
    </row>
    <row r="229" spans="1:30" ht="12">
      <c r="A229" s="11">
        <v>52013</v>
      </c>
      <c r="B229" s="1" t="s">
        <v>256</v>
      </c>
      <c r="C229" s="1">
        <v>2638</v>
      </c>
      <c r="D229" s="1">
        <v>25</v>
      </c>
      <c r="E229" s="1">
        <v>37</v>
      </c>
      <c r="F229" s="1">
        <v>-12</v>
      </c>
      <c r="G229" s="1">
        <v>61</v>
      </c>
      <c r="H229" s="1">
        <v>84</v>
      </c>
      <c r="I229" s="1">
        <v>-23</v>
      </c>
      <c r="J229" s="1">
        <v>32</v>
      </c>
      <c r="K229" s="1">
        <v>19</v>
      </c>
      <c r="L229" s="1">
        <v>13</v>
      </c>
      <c r="M229" s="1">
        <v>0</v>
      </c>
      <c r="N229" s="1">
        <v>16</v>
      </c>
      <c r="O229" s="1">
        <v>-16</v>
      </c>
      <c r="P229" s="1">
        <v>93</v>
      </c>
      <c r="Q229" s="1">
        <v>119</v>
      </c>
      <c r="R229" s="1">
        <v>-26</v>
      </c>
      <c r="S229" s="1">
        <v>0</v>
      </c>
      <c r="T229" s="1">
        <v>-38</v>
      </c>
      <c r="U229" s="1">
        <v>-16</v>
      </c>
      <c r="V229" s="1">
        <v>2584</v>
      </c>
      <c r="W229" s="10">
        <f>((D229)/((C229+V229)/2))*1000</f>
        <v>9.574875526618154</v>
      </c>
      <c r="X229" s="10">
        <f>((E229)/((C229+V229)/2))*1000</f>
        <v>14.170815779394868</v>
      </c>
      <c r="Y229" s="10">
        <f>((R229)/((C229+V229)/2))*1000</f>
        <v>-9.95787054768288</v>
      </c>
      <c r="Z229" s="10">
        <f>((G229-H229)/((C229+V229)/2))*1000</f>
        <v>-8.808885484488702</v>
      </c>
      <c r="AA229" s="10">
        <f>((J229-K229)/((C229+V229)/2))*1000</f>
        <v>4.97893527384144</v>
      </c>
      <c r="AB229" s="10">
        <f>((M229-N229)/((C229+V229)/2))*1000</f>
        <v>-6.127920337035619</v>
      </c>
      <c r="AC229" s="10">
        <f>((F229)/((C229+V229)/2))*1000</f>
        <v>-4.595940252776714</v>
      </c>
      <c r="AD229" s="10">
        <f>((T229)/((C229+V229)/2))*1000</f>
        <v>-14.553810800459594</v>
      </c>
    </row>
    <row r="230" spans="1:30" ht="12">
      <c r="A230" s="11">
        <v>52037</v>
      </c>
      <c r="B230" s="1" t="s">
        <v>257</v>
      </c>
      <c r="C230" s="1">
        <v>5673</v>
      </c>
      <c r="D230" s="1">
        <v>33</v>
      </c>
      <c r="E230" s="1">
        <v>85</v>
      </c>
      <c r="F230" s="1">
        <v>-52</v>
      </c>
      <c r="G230" s="1">
        <v>123</v>
      </c>
      <c r="H230" s="1">
        <v>124</v>
      </c>
      <c r="I230" s="1">
        <v>-1</v>
      </c>
      <c r="J230" s="1">
        <v>67</v>
      </c>
      <c r="K230" s="1">
        <v>23</v>
      </c>
      <c r="L230" s="1">
        <v>44</v>
      </c>
      <c r="M230" s="1">
        <v>6</v>
      </c>
      <c r="N230" s="1">
        <v>21</v>
      </c>
      <c r="O230" s="1">
        <v>-15</v>
      </c>
      <c r="P230" s="1">
        <v>196</v>
      </c>
      <c r="Q230" s="1">
        <v>168</v>
      </c>
      <c r="R230" s="1">
        <v>28</v>
      </c>
      <c r="S230" s="1">
        <v>0</v>
      </c>
      <c r="T230" s="1">
        <v>-24</v>
      </c>
      <c r="U230" s="1">
        <v>27</v>
      </c>
      <c r="V230" s="1">
        <v>5676</v>
      </c>
      <c r="W230" s="10">
        <f>((D230)/((C230+V230)/2))*1000</f>
        <v>5.815490351572826</v>
      </c>
      <c r="X230" s="10">
        <f>((E230)/((C230+V230)/2))*1000</f>
        <v>14.979293329808794</v>
      </c>
      <c r="Y230" s="10">
        <f>((R230)/((C230+V230)/2))*1000</f>
        <v>4.934355449819368</v>
      </c>
      <c r="Z230" s="10">
        <f>((G230-H230)/((C230+V230)/2))*1000</f>
        <v>-0.17622698035069168</v>
      </c>
      <c r="AA230" s="10">
        <f>((J230-K230)/((C230+V230)/2))*1000</f>
        <v>7.753987135430434</v>
      </c>
      <c r="AB230" s="10">
        <f>((M230-N230)/((C230+V230)/2))*1000</f>
        <v>-2.6434047052603753</v>
      </c>
      <c r="AC230" s="10">
        <f>((F230)/((C230+V230)/2))*1000</f>
        <v>-9.16380297823597</v>
      </c>
      <c r="AD230" s="10">
        <f>((T230)/((C230+V230)/2))*1000</f>
        <v>-4.229447528416601</v>
      </c>
    </row>
    <row r="231" spans="1:30" ht="12">
      <c r="A231" s="11">
        <v>52015</v>
      </c>
      <c r="B231" s="1" t="s">
        <v>258</v>
      </c>
      <c r="C231" s="1">
        <v>13484</v>
      </c>
      <c r="D231" s="1">
        <v>78</v>
      </c>
      <c r="E231" s="1">
        <v>226</v>
      </c>
      <c r="F231" s="1">
        <v>-148</v>
      </c>
      <c r="G231" s="1">
        <v>268</v>
      </c>
      <c r="H231" s="1">
        <v>263</v>
      </c>
      <c r="I231" s="1">
        <v>5</v>
      </c>
      <c r="J231" s="1">
        <v>93</v>
      </c>
      <c r="K231" s="1">
        <v>32</v>
      </c>
      <c r="L231" s="1">
        <v>61</v>
      </c>
      <c r="M231" s="1">
        <v>2</v>
      </c>
      <c r="N231" s="1">
        <v>37</v>
      </c>
      <c r="O231" s="1">
        <v>-35</v>
      </c>
      <c r="P231" s="1">
        <v>363</v>
      </c>
      <c r="Q231" s="1">
        <v>332</v>
      </c>
      <c r="R231" s="1">
        <v>31</v>
      </c>
      <c r="S231" s="1">
        <v>0</v>
      </c>
      <c r="T231" s="1">
        <v>-117</v>
      </c>
      <c r="U231" s="1">
        <v>19</v>
      </c>
      <c r="V231" s="1">
        <v>13386</v>
      </c>
      <c r="W231" s="10">
        <f>((D231)/((C231+V231)/2))*1000</f>
        <v>5.805731298846298</v>
      </c>
      <c r="X231" s="10">
        <f>((E231)/((C231+V231)/2))*1000</f>
        <v>16.8217342761444</v>
      </c>
      <c r="Y231" s="10">
        <f>((R231)/((C231+V231)/2))*1000</f>
        <v>2.307406029028656</v>
      </c>
      <c r="Z231" s="10">
        <f>((G231-H231)/((C231+V231)/2))*1000</f>
        <v>0.3721622627465575</v>
      </c>
      <c r="AA231" s="10">
        <f>((J231-K231)/((C231+V231)/2))*1000</f>
        <v>4.540379605508001</v>
      </c>
      <c r="AB231" s="10">
        <f>((M231-N231)/((C231+V231)/2))*1000</f>
        <v>-2.6051358392259023</v>
      </c>
      <c r="AC231" s="10">
        <f>((F231)/((C231+V231)/2))*1000</f>
        <v>-11.016002977298102</v>
      </c>
      <c r="AD231" s="10">
        <f>((T231)/((C231+V231)/2))*1000</f>
        <v>-8.708596948269447</v>
      </c>
    </row>
    <row r="232" spans="1:30" ht="12">
      <c r="A232" s="11">
        <v>52016</v>
      </c>
      <c r="B232" s="1" t="s">
        <v>259</v>
      </c>
      <c r="C232" s="1">
        <v>10011</v>
      </c>
      <c r="D232" s="1">
        <v>82</v>
      </c>
      <c r="E232" s="1">
        <v>119</v>
      </c>
      <c r="F232" s="1">
        <v>-37</v>
      </c>
      <c r="G232" s="1">
        <v>471</v>
      </c>
      <c r="H232" s="1">
        <v>422</v>
      </c>
      <c r="I232" s="1">
        <v>49</v>
      </c>
      <c r="J232" s="1">
        <v>105</v>
      </c>
      <c r="K232" s="1">
        <v>35</v>
      </c>
      <c r="L232" s="1">
        <v>70</v>
      </c>
      <c r="M232" s="1">
        <v>0</v>
      </c>
      <c r="N232" s="1">
        <v>15</v>
      </c>
      <c r="O232" s="1">
        <v>-15</v>
      </c>
      <c r="P232" s="1">
        <v>576</v>
      </c>
      <c r="Q232" s="1">
        <v>472</v>
      </c>
      <c r="R232" s="1">
        <v>104</v>
      </c>
      <c r="S232" s="1">
        <v>0</v>
      </c>
      <c r="T232" s="1">
        <v>67</v>
      </c>
      <c r="U232" s="1">
        <v>-85</v>
      </c>
      <c r="V232" s="1">
        <v>9993</v>
      </c>
      <c r="W232" s="10">
        <f>((D232)/((C232+V232)/2))*1000</f>
        <v>8.198360327934413</v>
      </c>
      <c r="X232" s="10">
        <f>((E232)/((C232+V232)/2))*1000</f>
        <v>11.897620475904818</v>
      </c>
      <c r="Y232" s="10">
        <f>((R232)/((C232+V232)/2))*1000</f>
        <v>10.397920415916817</v>
      </c>
      <c r="Z232" s="10">
        <f>((G232-H232)/((C232+V232)/2))*1000</f>
        <v>4.899020195960808</v>
      </c>
      <c r="AA232" s="10">
        <f>((J232-K232)/((C232+V232)/2))*1000</f>
        <v>6.998600279944012</v>
      </c>
      <c r="AB232" s="10">
        <f>((M232-N232)/((C232+V232)/2))*1000</f>
        <v>-1.4997000599880026</v>
      </c>
      <c r="AC232" s="10">
        <f>((F232)/((C232+V232)/2))*1000</f>
        <v>-3.699260147970406</v>
      </c>
      <c r="AD232" s="10">
        <f>((T232)/((C232+V232)/2))*1000</f>
        <v>6.698660267946411</v>
      </c>
    </row>
    <row r="233" spans="1:30" ht="12">
      <c r="A233" s="11">
        <v>52017</v>
      </c>
      <c r="B233" s="1" t="s">
        <v>260</v>
      </c>
      <c r="C233" s="1">
        <v>9040</v>
      </c>
      <c r="D233" s="1">
        <v>70</v>
      </c>
      <c r="E233" s="1">
        <v>106</v>
      </c>
      <c r="F233" s="1">
        <v>-36</v>
      </c>
      <c r="G233" s="1">
        <v>280</v>
      </c>
      <c r="H233" s="1">
        <v>292</v>
      </c>
      <c r="I233" s="1">
        <v>-12</v>
      </c>
      <c r="J233" s="1">
        <v>49</v>
      </c>
      <c r="K233" s="1">
        <v>37</v>
      </c>
      <c r="L233" s="1">
        <v>12</v>
      </c>
      <c r="M233" s="1">
        <v>9</v>
      </c>
      <c r="N233" s="1">
        <v>38</v>
      </c>
      <c r="O233" s="1">
        <v>-29</v>
      </c>
      <c r="P233" s="1">
        <v>338</v>
      </c>
      <c r="Q233" s="1">
        <v>367</v>
      </c>
      <c r="R233" s="1">
        <v>-29</v>
      </c>
      <c r="S233" s="1">
        <v>0</v>
      </c>
      <c r="T233" s="1">
        <v>-65</v>
      </c>
      <c r="U233" s="1">
        <v>9</v>
      </c>
      <c r="V233" s="1">
        <v>8984</v>
      </c>
      <c r="W233" s="10">
        <f>((D233)/((C233+V233)/2))*1000</f>
        <v>7.767421216156237</v>
      </c>
      <c r="X233" s="10">
        <f>((E233)/((C233+V233)/2))*1000</f>
        <v>11.762094984465158</v>
      </c>
      <c r="Y233" s="10">
        <f>((R233)/((C233+V233)/2))*1000</f>
        <v>-3.2179316466932977</v>
      </c>
      <c r="Z233" s="10">
        <f>((G233-H233)/((C233+V233)/2))*1000</f>
        <v>-1.3315579227696406</v>
      </c>
      <c r="AA233" s="10">
        <f>((J233-K233)/((C233+V233)/2))*1000</f>
        <v>1.3315579227696406</v>
      </c>
      <c r="AB233" s="10">
        <f>((M233-N233)/((C233+V233)/2))*1000</f>
        <v>-3.2179316466932977</v>
      </c>
      <c r="AC233" s="10">
        <f>((F233)/((C233+V233)/2))*1000</f>
        <v>-3.9946737683089215</v>
      </c>
      <c r="AD233" s="10">
        <f>((T233)/((C233+V233)/2))*1000</f>
        <v>-7.212605415002219</v>
      </c>
    </row>
    <row r="234" spans="1:30" ht="12">
      <c r="A234" s="11">
        <v>52018</v>
      </c>
      <c r="B234" s="1" t="s">
        <v>261</v>
      </c>
      <c r="C234" s="1">
        <v>1535</v>
      </c>
      <c r="D234" s="1">
        <v>16</v>
      </c>
      <c r="E234" s="1">
        <v>24</v>
      </c>
      <c r="F234" s="1">
        <v>-8</v>
      </c>
      <c r="G234" s="1">
        <v>50</v>
      </c>
      <c r="H234" s="1">
        <v>51</v>
      </c>
      <c r="I234" s="1">
        <v>-1</v>
      </c>
      <c r="J234" s="1">
        <v>30</v>
      </c>
      <c r="K234" s="1">
        <v>6</v>
      </c>
      <c r="L234" s="1">
        <v>24</v>
      </c>
      <c r="M234" s="1">
        <v>2</v>
      </c>
      <c r="N234" s="1">
        <v>15</v>
      </c>
      <c r="O234" s="1">
        <v>-13</v>
      </c>
      <c r="P234" s="1">
        <v>82</v>
      </c>
      <c r="Q234" s="1">
        <v>72</v>
      </c>
      <c r="R234" s="1">
        <v>10</v>
      </c>
      <c r="S234" s="1">
        <v>0</v>
      </c>
      <c r="T234" s="1">
        <v>2</v>
      </c>
      <c r="U234" s="1">
        <v>-3</v>
      </c>
      <c r="V234" s="1">
        <v>1534</v>
      </c>
      <c r="W234" s="10">
        <f>((D234)/((C234+V234)/2))*1000</f>
        <v>10.426849136526556</v>
      </c>
      <c r="X234" s="10">
        <f>((E234)/((C234+V234)/2))*1000</f>
        <v>15.640273704789834</v>
      </c>
      <c r="Y234" s="10">
        <f>((R234)/((C234+V234)/2))*1000</f>
        <v>6.516780710329098</v>
      </c>
      <c r="Z234" s="10">
        <f>((G234-H234)/((C234+V234)/2))*1000</f>
        <v>-0.6516780710329098</v>
      </c>
      <c r="AA234" s="10">
        <f>((J234-K234)/((C234+V234)/2))*1000</f>
        <v>15.640273704789834</v>
      </c>
      <c r="AB234" s="10">
        <f>((M234-N234)/((C234+V234)/2))*1000</f>
        <v>-8.471814923427827</v>
      </c>
      <c r="AC234" s="10">
        <f>((F234)/((C234+V234)/2))*1000</f>
        <v>-5.213424568263278</v>
      </c>
      <c r="AD234" s="10">
        <f>((T234)/((C234+V234)/2))*1000</f>
        <v>1.3033561420658195</v>
      </c>
    </row>
    <row r="235" spans="1:30" ht="12">
      <c r="A235" s="11">
        <v>52019</v>
      </c>
      <c r="B235" s="1" t="s">
        <v>262</v>
      </c>
      <c r="C235" s="1">
        <v>2417</v>
      </c>
      <c r="D235" s="1">
        <v>14</v>
      </c>
      <c r="E235" s="1">
        <v>28</v>
      </c>
      <c r="F235" s="1">
        <v>-14</v>
      </c>
      <c r="G235" s="1">
        <v>70</v>
      </c>
      <c r="H235" s="1">
        <v>113</v>
      </c>
      <c r="I235" s="1">
        <v>-43</v>
      </c>
      <c r="J235" s="1">
        <v>65</v>
      </c>
      <c r="K235" s="1">
        <v>1</v>
      </c>
      <c r="L235" s="1">
        <v>64</v>
      </c>
      <c r="M235" s="1">
        <v>2</v>
      </c>
      <c r="N235" s="1">
        <v>21</v>
      </c>
      <c r="O235" s="1">
        <v>-19</v>
      </c>
      <c r="P235" s="1">
        <v>137</v>
      </c>
      <c r="Q235" s="1">
        <v>135</v>
      </c>
      <c r="R235" s="1">
        <v>2</v>
      </c>
      <c r="S235" s="1">
        <v>0</v>
      </c>
      <c r="T235" s="1">
        <v>-12</v>
      </c>
      <c r="U235" s="1">
        <v>3</v>
      </c>
      <c r="V235" s="1">
        <v>2408</v>
      </c>
      <c r="W235" s="10">
        <f>((D235)/((C235+V235)/2))*1000</f>
        <v>5.803108808290156</v>
      </c>
      <c r="X235" s="10">
        <f>((E235)/((C235+V235)/2))*1000</f>
        <v>11.606217616580311</v>
      </c>
      <c r="Y235" s="10">
        <f>((R235)/((C235+V235)/2))*1000</f>
        <v>0.8290155440414508</v>
      </c>
      <c r="Z235" s="10">
        <f>((G235-H235)/((C235+V235)/2))*1000</f>
        <v>-17.82383419689119</v>
      </c>
      <c r="AA235" s="10">
        <f>((J235-K235)/((C235+V235)/2))*1000</f>
        <v>26.528497409326427</v>
      </c>
      <c r="AB235" s="10">
        <f>((M235-N235)/((C235+V235)/2))*1000</f>
        <v>-7.875647668393783</v>
      </c>
      <c r="AC235" s="10">
        <f>((F235)/((C235+V235)/2))*1000</f>
        <v>-5.803108808290156</v>
      </c>
      <c r="AD235" s="10">
        <f>((T235)/((C235+V235)/2))*1000</f>
        <v>-4.974093264248705</v>
      </c>
    </row>
    <row r="236" spans="1:30" ht="12">
      <c r="A236" s="11">
        <v>52020</v>
      </c>
      <c r="B236" s="1" t="s">
        <v>263</v>
      </c>
      <c r="C236" s="1">
        <v>4016</v>
      </c>
      <c r="D236" s="1">
        <v>29</v>
      </c>
      <c r="E236" s="1">
        <v>68</v>
      </c>
      <c r="F236" s="1">
        <v>-39</v>
      </c>
      <c r="G236" s="1">
        <v>88</v>
      </c>
      <c r="H236" s="1">
        <v>98</v>
      </c>
      <c r="I236" s="1">
        <v>-10</v>
      </c>
      <c r="J236" s="1">
        <v>23</v>
      </c>
      <c r="K236" s="1">
        <v>12</v>
      </c>
      <c r="L236" s="1">
        <v>11</v>
      </c>
      <c r="M236" s="1">
        <v>7</v>
      </c>
      <c r="N236" s="1">
        <v>28</v>
      </c>
      <c r="O236" s="1">
        <v>-21</v>
      </c>
      <c r="P236" s="1">
        <v>118</v>
      </c>
      <c r="Q236" s="1">
        <v>138</v>
      </c>
      <c r="R236" s="1">
        <v>-20</v>
      </c>
      <c r="S236" s="1">
        <v>0</v>
      </c>
      <c r="T236" s="1">
        <v>-59</v>
      </c>
      <c r="U236" s="1">
        <v>11</v>
      </c>
      <c r="V236" s="1">
        <v>3968</v>
      </c>
      <c r="W236" s="10">
        <f>((D236)/((C236+V236)/2))*1000</f>
        <v>7.264529058116233</v>
      </c>
      <c r="X236" s="10">
        <f>((E236)/((C236+V236)/2))*1000</f>
        <v>17.034068136272545</v>
      </c>
      <c r="Y236" s="10">
        <f>((R236)/((C236+V236)/2))*1000</f>
        <v>-5.01002004008016</v>
      </c>
      <c r="Z236" s="10">
        <f>((G236-H236)/((C236+V236)/2))*1000</f>
        <v>-2.50501002004008</v>
      </c>
      <c r="AA236" s="10">
        <f>((J236-K236)/((C236+V236)/2))*1000</f>
        <v>2.755511022044088</v>
      </c>
      <c r="AB236" s="10">
        <f>((M236-N236)/((C236+V236)/2))*1000</f>
        <v>-5.260521042084169</v>
      </c>
      <c r="AC236" s="10">
        <f>((F236)/((C236+V236)/2))*1000</f>
        <v>-9.769539078156312</v>
      </c>
      <c r="AD236" s="10">
        <f>((T236)/((C236+V236)/2))*1000</f>
        <v>-14.779559118236472</v>
      </c>
    </row>
    <row r="237" spans="1:30" ht="12">
      <c r="A237" s="11">
        <v>52021</v>
      </c>
      <c r="B237" s="1" t="s">
        <v>264</v>
      </c>
      <c r="C237" s="1">
        <v>2022</v>
      </c>
      <c r="D237" s="1">
        <v>11</v>
      </c>
      <c r="E237" s="1">
        <v>19</v>
      </c>
      <c r="F237" s="1">
        <v>-8</v>
      </c>
      <c r="G237" s="1">
        <v>34</v>
      </c>
      <c r="H237" s="1">
        <v>33</v>
      </c>
      <c r="I237" s="1">
        <v>1</v>
      </c>
      <c r="J237" s="1">
        <v>9</v>
      </c>
      <c r="K237" s="1">
        <v>12</v>
      </c>
      <c r="L237" s="1">
        <v>-3</v>
      </c>
      <c r="M237" s="1">
        <v>0</v>
      </c>
      <c r="N237" s="1">
        <v>2</v>
      </c>
      <c r="O237" s="1">
        <v>-2</v>
      </c>
      <c r="P237" s="1">
        <v>43</v>
      </c>
      <c r="Q237" s="1">
        <v>47</v>
      </c>
      <c r="R237" s="1">
        <v>-4</v>
      </c>
      <c r="S237" s="1">
        <v>0</v>
      </c>
      <c r="T237" s="1">
        <v>-12</v>
      </c>
      <c r="U237" s="1">
        <v>-3</v>
      </c>
      <c r="V237" s="1">
        <v>2007</v>
      </c>
      <c r="W237" s="10">
        <f>((D237)/((C237+V237)/2))*1000</f>
        <v>5.460412012906428</v>
      </c>
      <c r="X237" s="10">
        <f>((E237)/((C237+V237)/2))*1000</f>
        <v>9.43162074956565</v>
      </c>
      <c r="Y237" s="10">
        <f>((R237)/((C237+V237)/2))*1000</f>
        <v>-1.9856043683296105</v>
      </c>
      <c r="Z237" s="10">
        <f>((G237-H237)/((C237+V237)/2))*1000</f>
        <v>0.49640109208240263</v>
      </c>
      <c r="AA237" s="10">
        <f>((J237-K237)/((C237+V237)/2))*1000</f>
        <v>-1.4892032762472078</v>
      </c>
      <c r="AB237" s="10">
        <f>((M237-N237)/((C237+V237)/2))*1000</f>
        <v>-0.9928021841648053</v>
      </c>
      <c r="AC237" s="10">
        <f>((F237)/((C237+V237)/2))*1000</f>
        <v>-3.971208736659221</v>
      </c>
      <c r="AD237" s="10">
        <f>((T237)/((C237+V237)/2))*1000</f>
        <v>-5.956813104988831</v>
      </c>
    </row>
    <row r="238" spans="1:30" ht="12">
      <c r="A238" s="11">
        <v>52022</v>
      </c>
      <c r="B238" s="1" t="s">
        <v>265</v>
      </c>
      <c r="C238" s="1">
        <v>28781</v>
      </c>
      <c r="D238" s="1">
        <v>156</v>
      </c>
      <c r="E238" s="1">
        <v>422</v>
      </c>
      <c r="F238" s="1">
        <v>-266</v>
      </c>
      <c r="G238" s="1">
        <v>627</v>
      </c>
      <c r="H238" s="1">
        <v>573</v>
      </c>
      <c r="I238" s="1">
        <v>54</v>
      </c>
      <c r="J238" s="1">
        <v>189</v>
      </c>
      <c r="K238" s="1">
        <v>97</v>
      </c>
      <c r="L238" s="1">
        <v>92</v>
      </c>
      <c r="M238" s="1">
        <v>38</v>
      </c>
      <c r="N238" s="1">
        <v>35</v>
      </c>
      <c r="O238" s="1">
        <v>3</v>
      </c>
      <c r="P238" s="1">
        <v>854</v>
      </c>
      <c r="Q238" s="1">
        <v>705</v>
      </c>
      <c r="R238" s="1">
        <v>149</v>
      </c>
      <c r="S238" s="1">
        <v>0</v>
      </c>
      <c r="T238" s="1">
        <v>-117</v>
      </c>
      <c r="U238" s="1">
        <v>-88</v>
      </c>
      <c r="V238" s="1">
        <v>28576</v>
      </c>
      <c r="W238" s="10">
        <f>((D238)/((C238+V238)/2))*1000</f>
        <v>5.439615042627752</v>
      </c>
      <c r="X238" s="10">
        <f>((E238)/((C238+V238)/2))*1000</f>
        <v>14.714856076851998</v>
      </c>
      <c r="Y238" s="10">
        <f>((R238)/((C238+V238)/2))*1000</f>
        <v>5.195529752253431</v>
      </c>
      <c r="Z238" s="10">
        <f>((G238-H238)/((C238+V238)/2))*1000</f>
        <v>1.8829436686019143</v>
      </c>
      <c r="AA238" s="10">
        <f>((J238-K238)/((C238+V238)/2))*1000</f>
        <v>3.2079781020625204</v>
      </c>
      <c r="AB238" s="10">
        <f>((M238-N238)/((C238+V238)/2))*1000</f>
        <v>0.10460798158899523</v>
      </c>
      <c r="AC238" s="10">
        <f>((F238)/((C238+V238)/2))*1000</f>
        <v>-9.275241034224244</v>
      </c>
      <c r="AD238" s="10">
        <f>((T238)/((C238+V238)/2))*1000</f>
        <v>-4.079711281970814</v>
      </c>
    </row>
    <row r="239" spans="1:30" ht="12">
      <c r="A239" s="11">
        <v>52023</v>
      </c>
      <c r="B239" s="1" t="s">
        <v>266</v>
      </c>
      <c r="C239" s="1">
        <v>1505</v>
      </c>
      <c r="D239" s="1">
        <v>11</v>
      </c>
      <c r="E239" s="1">
        <v>27</v>
      </c>
      <c r="F239" s="1">
        <v>-16</v>
      </c>
      <c r="G239" s="1">
        <v>43</v>
      </c>
      <c r="H239" s="1">
        <v>47</v>
      </c>
      <c r="I239" s="1">
        <v>-4</v>
      </c>
      <c r="J239" s="1">
        <v>11</v>
      </c>
      <c r="K239" s="1">
        <v>1</v>
      </c>
      <c r="L239" s="1">
        <v>10</v>
      </c>
      <c r="M239" s="1">
        <v>1</v>
      </c>
      <c r="N239" s="1">
        <v>3</v>
      </c>
      <c r="O239" s="1">
        <v>-2</v>
      </c>
      <c r="P239" s="1">
        <v>55</v>
      </c>
      <c r="Q239" s="1">
        <v>51</v>
      </c>
      <c r="R239" s="1">
        <v>4</v>
      </c>
      <c r="S239" s="1">
        <v>0</v>
      </c>
      <c r="T239" s="1">
        <v>-12</v>
      </c>
      <c r="U239" s="1">
        <v>-23</v>
      </c>
      <c r="V239" s="1">
        <v>1470</v>
      </c>
      <c r="W239" s="10">
        <f>((D239)/((C239+V239)/2))*1000</f>
        <v>7.394957983193278</v>
      </c>
      <c r="X239" s="10">
        <f>((E239)/((C239+V239)/2))*1000</f>
        <v>18.15126050420168</v>
      </c>
      <c r="Y239" s="10">
        <f>((R239)/((C239+V239)/2))*1000</f>
        <v>2.689075630252101</v>
      </c>
      <c r="Z239" s="10">
        <f>((G239-H239)/((C239+V239)/2))*1000</f>
        <v>-2.689075630252101</v>
      </c>
      <c r="AA239" s="10">
        <f>((J239-K239)/((C239+V239)/2))*1000</f>
        <v>6.722689075630252</v>
      </c>
      <c r="AB239" s="10">
        <f>((M239-N239)/((C239+V239)/2))*1000</f>
        <v>-1.3445378151260505</v>
      </c>
      <c r="AC239" s="10">
        <f>((F239)/((C239+V239)/2))*1000</f>
        <v>-10.756302521008404</v>
      </c>
      <c r="AD239" s="10">
        <f>((T239)/((C239+V239)/2))*1000</f>
        <v>-8.067226890756302</v>
      </c>
    </row>
    <row r="240" spans="1:30" ht="12">
      <c r="A240" s="11">
        <v>52024</v>
      </c>
      <c r="B240" s="1" t="s">
        <v>267</v>
      </c>
      <c r="C240" s="1">
        <v>1071</v>
      </c>
      <c r="D240" s="1">
        <v>10</v>
      </c>
      <c r="E240" s="1">
        <v>17</v>
      </c>
      <c r="F240" s="1">
        <v>-7</v>
      </c>
      <c r="G240" s="1">
        <v>12</v>
      </c>
      <c r="H240" s="1">
        <v>14</v>
      </c>
      <c r="I240" s="1">
        <v>-2</v>
      </c>
      <c r="J240" s="1">
        <v>3</v>
      </c>
      <c r="K240" s="1">
        <v>0</v>
      </c>
      <c r="L240" s="1">
        <v>3</v>
      </c>
      <c r="M240" s="1">
        <v>1</v>
      </c>
      <c r="N240" s="1">
        <v>0</v>
      </c>
      <c r="O240" s="1">
        <v>1</v>
      </c>
      <c r="P240" s="1">
        <v>16</v>
      </c>
      <c r="Q240" s="1">
        <v>14</v>
      </c>
      <c r="R240" s="1">
        <v>2</v>
      </c>
      <c r="S240" s="1">
        <v>0</v>
      </c>
      <c r="T240" s="1">
        <v>-5</v>
      </c>
      <c r="U240" s="1">
        <v>-1</v>
      </c>
      <c r="V240" s="1">
        <v>1065</v>
      </c>
      <c r="W240" s="10">
        <f>((D240)/((C240+V240)/2))*1000</f>
        <v>9.363295880149813</v>
      </c>
      <c r="X240" s="10">
        <f>((E240)/((C240+V240)/2))*1000</f>
        <v>15.917602996254683</v>
      </c>
      <c r="Y240" s="10">
        <f>((R240)/((C240+V240)/2))*1000</f>
        <v>1.8726591760299625</v>
      </c>
      <c r="Z240" s="10">
        <f>((G240-H240)/((C240+V240)/2))*1000</f>
        <v>-1.8726591760299625</v>
      </c>
      <c r="AA240" s="10">
        <f>((J240-K240)/((C240+V240)/2))*1000</f>
        <v>2.8089887640449436</v>
      </c>
      <c r="AB240" s="10">
        <f>((M240-N240)/((C240+V240)/2))*1000</f>
        <v>0.9363295880149812</v>
      </c>
      <c r="AC240" s="10">
        <f>((F240)/((C240+V240)/2))*1000</f>
        <v>-6.554307116104869</v>
      </c>
      <c r="AD240" s="10">
        <f>((T240)/((C240+V240)/2))*1000</f>
        <v>-4.681647940074907</v>
      </c>
    </row>
    <row r="241" spans="1:30" ht="12">
      <c r="A241" s="11">
        <v>52025</v>
      </c>
      <c r="B241" s="1" t="s">
        <v>268</v>
      </c>
      <c r="C241" s="1">
        <v>919</v>
      </c>
      <c r="D241" s="1">
        <v>8</v>
      </c>
      <c r="E241" s="1">
        <v>9</v>
      </c>
      <c r="F241" s="1">
        <v>-1</v>
      </c>
      <c r="G241" s="1">
        <v>34</v>
      </c>
      <c r="H241" s="1">
        <v>29</v>
      </c>
      <c r="I241" s="1">
        <v>5</v>
      </c>
      <c r="J241" s="1">
        <v>44</v>
      </c>
      <c r="K241" s="1">
        <v>10</v>
      </c>
      <c r="L241" s="1">
        <v>34</v>
      </c>
      <c r="M241" s="1">
        <v>0</v>
      </c>
      <c r="N241" s="1">
        <v>36</v>
      </c>
      <c r="O241" s="1">
        <v>-36</v>
      </c>
      <c r="P241" s="1">
        <v>78</v>
      </c>
      <c r="Q241" s="1">
        <v>75</v>
      </c>
      <c r="R241" s="1">
        <v>3</v>
      </c>
      <c r="S241" s="1">
        <v>0</v>
      </c>
      <c r="T241" s="1">
        <v>2</v>
      </c>
      <c r="U241" s="1">
        <v>4</v>
      </c>
      <c r="V241" s="1">
        <v>925</v>
      </c>
      <c r="W241" s="10">
        <f>((D241)/((C241+V241)/2))*1000</f>
        <v>8.676789587852495</v>
      </c>
      <c r="X241" s="10">
        <f>((E241)/((C241+V241)/2))*1000</f>
        <v>9.761388286334057</v>
      </c>
      <c r="Y241" s="10">
        <f>((R241)/((C241+V241)/2))*1000</f>
        <v>3.2537960954446854</v>
      </c>
      <c r="Z241" s="10">
        <f>((G241-H241)/((C241+V241)/2))*1000</f>
        <v>5.422993492407809</v>
      </c>
      <c r="AA241" s="10">
        <f>((J241-K241)/((C241+V241)/2))*1000</f>
        <v>36.8763557483731</v>
      </c>
      <c r="AB241" s="10">
        <f>((M241-N241)/((C241+V241)/2))*1000</f>
        <v>-39.04555314533623</v>
      </c>
      <c r="AC241" s="10">
        <f>((F241)/((C241+V241)/2))*1000</f>
        <v>-1.0845986984815619</v>
      </c>
      <c r="AD241" s="10">
        <f>((T241)/((C241+V241)/2))*1000</f>
        <v>2.1691973969631237</v>
      </c>
    </row>
    <row r="242" spans="1:30" ht="12">
      <c r="A242" s="11">
        <v>52026</v>
      </c>
      <c r="B242" s="1" t="s">
        <v>269</v>
      </c>
      <c r="C242" s="1">
        <v>5174</v>
      </c>
      <c r="D242" s="1">
        <v>33</v>
      </c>
      <c r="E242" s="1">
        <v>77</v>
      </c>
      <c r="F242" s="1">
        <v>-44</v>
      </c>
      <c r="G242" s="1">
        <v>95</v>
      </c>
      <c r="H242" s="1">
        <v>156</v>
      </c>
      <c r="I242" s="1">
        <v>-61</v>
      </c>
      <c r="J242" s="1">
        <v>37</v>
      </c>
      <c r="K242" s="1">
        <v>54</v>
      </c>
      <c r="L242" s="1">
        <v>-17</v>
      </c>
      <c r="M242" s="1">
        <v>2</v>
      </c>
      <c r="N242" s="1">
        <v>8</v>
      </c>
      <c r="O242" s="1">
        <v>-6</v>
      </c>
      <c r="P242" s="1">
        <v>134</v>
      </c>
      <c r="Q242" s="1">
        <v>218</v>
      </c>
      <c r="R242" s="1">
        <v>-84</v>
      </c>
      <c r="S242" s="1">
        <v>0</v>
      </c>
      <c r="T242" s="1">
        <v>-128</v>
      </c>
      <c r="U242" s="1">
        <v>-16</v>
      </c>
      <c r="V242" s="1">
        <v>5030</v>
      </c>
      <c r="W242" s="10">
        <f>((D242)/((C242+V242)/2))*1000</f>
        <v>6.468051744413955</v>
      </c>
      <c r="X242" s="10">
        <f>((E242)/((C242+V242)/2))*1000</f>
        <v>15.092120736965896</v>
      </c>
      <c r="Y242" s="10">
        <f>((R242)/((C242+V242)/2))*1000</f>
        <v>-16.464131713053703</v>
      </c>
      <c r="Z242" s="10">
        <f>((G242-H242)/((C242+V242)/2))*1000</f>
        <v>-11.95609564876519</v>
      </c>
      <c r="AA242" s="10">
        <f>((J242-K242)/((C242+V242)/2))*1000</f>
        <v>-3.3320266562132494</v>
      </c>
      <c r="AB242" s="10">
        <f>((M242-N242)/((C242+V242)/2))*1000</f>
        <v>-1.1760094080752646</v>
      </c>
      <c r="AC242" s="10">
        <f>((F242)/((C242+V242)/2))*1000</f>
        <v>-8.62406899255194</v>
      </c>
      <c r="AD242" s="10">
        <f>((T242)/((C242+V242)/2))*1000</f>
        <v>-25.088200705605644</v>
      </c>
    </row>
    <row r="243" spans="1:30" ht="12">
      <c r="A243" s="11">
        <v>52027</v>
      </c>
      <c r="B243" s="1" t="s">
        <v>270</v>
      </c>
      <c r="C243" s="1">
        <v>1546</v>
      </c>
      <c r="D243" s="1">
        <v>9</v>
      </c>
      <c r="E243" s="1">
        <v>23</v>
      </c>
      <c r="F243" s="1">
        <v>-14</v>
      </c>
      <c r="G243" s="1">
        <v>16</v>
      </c>
      <c r="H243" s="1">
        <v>43</v>
      </c>
      <c r="I243" s="1">
        <v>-27</v>
      </c>
      <c r="J243" s="1">
        <v>12</v>
      </c>
      <c r="K243" s="1">
        <v>1</v>
      </c>
      <c r="L243" s="1">
        <v>11</v>
      </c>
      <c r="M243" s="1">
        <v>1</v>
      </c>
      <c r="N243" s="1">
        <v>2</v>
      </c>
      <c r="O243" s="1">
        <v>-1</v>
      </c>
      <c r="P243" s="1">
        <v>29</v>
      </c>
      <c r="Q243" s="1">
        <v>46</v>
      </c>
      <c r="R243" s="1">
        <v>-17</v>
      </c>
      <c r="S243" s="1">
        <v>0</v>
      </c>
      <c r="T243" s="1">
        <v>-31</v>
      </c>
      <c r="U243" s="1">
        <v>1</v>
      </c>
      <c r="V243" s="1">
        <v>1516</v>
      </c>
      <c r="W243" s="10">
        <f>((D243)/((C243+V243)/2))*1000</f>
        <v>5.878510777269758</v>
      </c>
      <c r="X243" s="10">
        <f>((E243)/((C243+V243)/2))*1000</f>
        <v>15.022860875244938</v>
      </c>
      <c r="Y243" s="10">
        <f>((R243)/((C243+V243)/2))*1000</f>
        <v>-11.103853690398433</v>
      </c>
      <c r="Z243" s="10">
        <f>((G243-H243)/((C243+V243)/2))*1000</f>
        <v>-17.635532331809273</v>
      </c>
      <c r="AA243" s="10">
        <f>((J243-K243)/((C243+V243)/2))*1000</f>
        <v>7.184846505551927</v>
      </c>
      <c r="AB243" s="10">
        <f>((M243-N243)/((C243+V243)/2))*1000</f>
        <v>-0.6531678641410843</v>
      </c>
      <c r="AC243" s="10">
        <f>((F243)/((C243+V243)/2))*1000</f>
        <v>-9.14435009797518</v>
      </c>
      <c r="AD243" s="10">
        <f>((T243)/((C243+V243)/2))*1000</f>
        <v>-20.248203788373612</v>
      </c>
    </row>
    <row r="244" spans="1:30" ht="12">
      <c r="A244" s="11">
        <v>52028</v>
      </c>
      <c r="B244" s="1" t="s">
        <v>271</v>
      </c>
      <c r="C244" s="1">
        <v>7574</v>
      </c>
      <c r="D244" s="1">
        <v>59</v>
      </c>
      <c r="E244" s="1">
        <v>107</v>
      </c>
      <c r="F244" s="1">
        <v>-48</v>
      </c>
      <c r="G244" s="1">
        <v>200</v>
      </c>
      <c r="H244" s="1">
        <v>207</v>
      </c>
      <c r="I244" s="1">
        <v>-7</v>
      </c>
      <c r="J244" s="1">
        <v>39</v>
      </c>
      <c r="K244" s="1">
        <v>25</v>
      </c>
      <c r="L244" s="1">
        <v>14</v>
      </c>
      <c r="M244" s="1">
        <v>0</v>
      </c>
      <c r="N244" s="1">
        <v>12</v>
      </c>
      <c r="O244" s="1">
        <v>-12</v>
      </c>
      <c r="P244" s="1">
        <v>239</v>
      </c>
      <c r="Q244" s="1">
        <v>244</v>
      </c>
      <c r="R244" s="1">
        <v>-5</v>
      </c>
      <c r="S244" s="1">
        <v>0</v>
      </c>
      <c r="T244" s="1">
        <v>-53</v>
      </c>
      <c r="U244" s="1">
        <v>-34</v>
      </c>
      <c r="V244" s="1">
        <v>7487</v>
      </c>
      <c r="W244" s="10">
        <f>((D244)/((C244+V244)/2))*1000</f>
        <v>7.834805125821659</v>
      </c>
      <c r="X244" s="10">
        <f>((E244)/((C244+V244)/2))*1000</f>
        <v>14.208883872252837</v>
      </c>
      <c r="Y244" s="10">
        <f>((R244)/((C244+V244)/2))*1000</f>
        <v>-0.6639665360865813</v>
      </c>
      <c r="Z244" s="10">
        <f>((G244-H244)/((C244+V244)/2))*1000</f>
        <v>-0.9295531505212137</v>
      </c>
      <c r="AA244" s="10">
        <f>((J244-K244)/((C244+V244)/2))*1000</f>
        <v>1.8591063010424274</v>
      </c>
      <c r="AB244" s="10">
        <f>((M244-N244)/((C244+V244)/2))*1000</f>
        <v>-1.593519686607795</v>
      </c>
      <c r="AC244" s="10">
        <f>((F244)/((C244+V244)/2))*1000</f>
        <v>-6.37407874643118</v>
      </c>
      <c r="AD244" s="10">
        <f>((T244)/((C244+V244)/2))*1000</f>
        <v>-7.0380452825177615</v>
      </c>
    </row>
    <row r="245" spans="1:30" ht="12">
      <c r="A245" s="11">
        <v>52030</v>
      </c>
      <c r="B245" s="1" t="s">
        <v>272</v>
      </c>
      <c r="C245" s="1">
        <v>2636</v>
      </c>
      <c r="D245" s="1">
        <v>28</v>
      </c>
      <c r="E245" s="1">
        <v>28</v>
      </c>
      <c r="F245" s="1">
        <v>0</v>
      </c>
      <c r="G245" s="1">
        <v>49</v>
      </c>
      <c r="H245" s="1">
        <v>67</v>
      </c>
      <c r="I245" s="1">
        <v>-18</v>
      </c>
      <c r="J245" s="1">
        <v>23</v>
      </c>
      <c r="K245" s="1">
        <v>19</v>
      </c>
      <c r="L245" s="1">
        <v>4</v>
      </c>
      <c r="M245" s="1">
        <v>0</v>
      </c>
      <c r="N245" s="1">
        <v>13</v>
      </c>
      <c r="O245" s="1">
        <v>-13</v>
      </c>
      <c r="P245" s="1">
        <v>72</v>
      </c>
      <c r="Q245" s="1">
        <v>99</v>
      </c>
      <c r="R245" s="1">
        <v>-27</v>
      </c>
      <c r="S245" s="1">
        <v>0</v>
      </c>
      <c r="T245" s="1">
        <v>-27</v>
      </c>
      <c r="U245" s="1">
        <v>1</v>
      </c>
      <c r="V245" s="1">
        <v>2610</v>
      </c>
      <c r="W245" s="10">
        <f>((D245)/((C245+V245)/2))*1000</f>
        <v>10.67479984750286</v>
      </c>
      <c r="X245" s="10">
        <f>((E245)/((C245+V245)/2))*1000</f>
        <v>10.67479984750286</v>
      </c>
      <c r="Y245" s="10">
        <f>((R245)/((C245+V245)/2))*1000</f>
        <v>-10.293556995806329</v>
      </c>
      <c r="Z245" s="10">
        <f>((G245-H245)/((C245+V245)/2))*1000</f>
        <v>-6.862371330537552</v>
      </c>
      <c r="AA245" s="10">
        <f>((J245-K245)/((C245+V245)/2))*1000</f>
        <v>1.5249714067861229</v>
      </c>
      <c r="AB245" s="10">
        <f>((M245-N245)/((C245+V245)/2))*1000</f>
        <v>-4.956157072054898</v>
      </c>
      <c r="AC245" s="10">
        <f>((F245)/((C245+V245)/2))*1000</f>
        <v>0</v>
      </c>
      <c r="AD245" s="10">
        <f>((T245)/((C245+V245)/2))*1000</f>
        <v>-10.293556995806329</v>
      </c>
    </row>
    <row r="246" spans="1:30" ht="12">
      <c r="A246" s="11">
        <v>52031</v>
      </c>
      <c r="B246" s="1" t="s">
        <v>273</v>
      </c>
      <c r="C246" s="1">
        <v>4528</v>
      </c>
      <c r="D246" s="1">
        <v>25</v>
      </c>
      <c r="E246" s="1">
        <v>72</v>
      </c>
      <c r="F246" s="1">
        <v>-47</v>
      </c>
      <c r="G246" s="1">
        <v>79</v>
      </c>
      <c r="H246" s="1">
        <v>82</v>
      </c>
      <c r="I246" s="1">
        <v>-3</v>
      </c>
      <c r="J246" s="1">
        <v>31</v>
      </c>
      <c r="K246" s="1">
        <v>18</v>
      </c>
      <c r="L246" s="1">
        <v>13</v>
      </c>
      <c r="M246" s="1">
        <v>5</v>
      </c>
      <c r="N246" s="1">
        <v>26</v>
      </c>
      <c r="O246" s="1">
        <v>-21</v>
      </c>
      <c r="P246" s="1">
        <v>115</v>
      </c>
      <c r="Q246" s="1">
        <v>126</v>
      </c>
      <c r="R246" s="1">
        <v>-11</v>
      </c>
      <c r="S246" s="1">
        <v>0</v>
      </c>
      <c r="T246" s="1">
        <v>-58</v>
      </c>
      <c r="U246" s="1">
        <v>6</v>
      </c>
      <c r="V246" s="1">
        <v>4476</v>
      </c>
      <c r="W246" s="10">
        <f>((D246)/((C246+V246)/2))*1000</f>
        <v>5.553087516659263</v>
      </c>
      <c r="X246" s="10">
        <f>((E246)/((C246+V246)/2))*1000</f>
        <v>15.992892047978675</v>
      </c>
      <c r="Y246" s="10">
        <f>((R246)/((C246+V246)/2))*1000</f>
        <v>-2.4433585073300756</v>
      </c>
      <c r="Z246" s="10">
        <f>((G246-H246)/((C246+V246)/2))*1000</f>
        <v>-0.6663705019991115</v>
      </c>
      <c r="AA246" s="10">
        <f>((J246-K246)/((C246+V246)/2))*1000</f>
        <v>2.8876055086628165</v>
      </c>
      <c r="AB246" s="10">
        <f>((M246-N246)/((C246+V246)/2))*1000</f>
        <v>-4.664593513993781</v>
      </c>
      <c r="AC246" s="10">
        <f>((F246)/((C246+V246)/2))*1000</f>
        <v>-10.439804531319414</v>
      </c>
      <c r="AD246" s="10">
        <f>((T246)/((C246+V246)/2))*1000</f>
        <v>-12.883163038649489</v>
      </c>
    </row>
    <row r="247" spans="1:30" ht="12">
      <c r="A247" s="11">
        <v>52032</v>
      </c>
      <c r="B247" s="1" t="s">
        <v>274</v>
      </c>
      <c r="C247" s="1">
        <v>54123</v>
      </c>
      <c r="D247" s="1">
        <v>326</v>
      </c>
      <c r="E247" s="1">
        <v>777</v>
      </c>
      <c r="F247" s="1">
        <v>-451</v>
      </c>
      <c r="G247" s="1">
        <v>1538</v>
      </c>
      <c r="H247" s="1">
        <v>1531</v>
      </c>
      <c r="I247" s="1">
        <v>7</v>
      </c>
      <c r="J247" s="1">
        <v>442</v>
      </c>
      <c r="K247" s="1">
        <v>141</v>
      </c>
      <c r="L247" s="1">
        <v>301</v>
      </c>
      <c r="M247" s="1">
        <v>9</v>
      </c>
      <c r="N247" s="1">
        <v>251</v>
      </c>
      <c r="O247" s="1">
        <v>-242</v>
      </c>
      <c r="P247" s="1">
        <v>1989</v>
      </c>
      <c r="Q247" s="1">
        <v>1923</v>
      </c>
      <c r="R247" s="1">
        <v>66</v>
      </c>
      <c r="S247" s="1">
        <v>0</v>
      </c>
      <c r="T247" s="1">
        <v>-385</v>
      </c>
      <c r="U247" s="1">
        <v>-676</v>
      </c>
      <c r="V247" s="1">
        <v>53062</v>
      </c>
      <c r="W247" s="10">
        <f>((D247)/((C247+V247)/2))*1000</f>
        <v>6.082940709987405</v>
      </c>
      <c r="X247" s="10">
        <f>((E247)/((C247+V247)/2))*1000</f>
        <v>14.498297336381023</v>
      </c>
      <c r="Y247" s="10">
        <f>((R247)/((C247+V247)/2))*1000</f>
        <v>1.2315156038624808</v>
      </c>
      <c r="Z247" s="10">
        <f>((G247-H247)/((C247+V247)/2))*1000</f>
        <v>0.13061529131874797</v>
      </c>
      <c r="AA247" s="10">
        <f>((J247-K247)/((C247+V247)/2))*1000</f>
        <v>5.616457526706162</v>
      </c>
      <c r="AB247" s="10">
        <f>((M247-N247)/((C247+V247)/2))*1000</f>
        <v>-4.515557214162429</v>
      </c>
      <c r="AC247" s="10">
        <f>((F247)/((C247+V247)/2))*1000</f>
        <v>-8.415356626393619</v>
      </c>
      <c r="AD247" s="10">
        <f>((T247)/((C247+V247)/2))*1000</f>
        <v>-7.183841022531137</v>
      </c>
    </row>
    <row r="248" spans="1:30" ht="12">
      <c r="A248" s="11">
        <v>52033</v>
      </c>
      <c r="B248" s="1" t="s">
        <v>275</v>
      </c>
      <c r="C248" s="1">
        <v>12195</v>
      </c>
      <c r="D248" s="1">
        <v>84</v>
      </c>
      <c r="E248" s="1">
        <v>164</v>
      </c>
      <c r="F248" s="1">
        <v>-80</v>
      </c>
      <c r="G248" s="1">
        <v>277</v>
      </c>
      <c r="H248" s="1">
        <v>285</v>
      </c>
      <c r="I248" s="1">
        <v>-8</v>
      </c>
      <c r="J248" s="1">
        <v>83</v>
      </c>
      <c r="K248" s="1">
        <v>48</v>
      </c>
      <c r="L248" s="1">
        <v>35</v>
      </c>
      <c r="M248" s="1">
        <v>7</v>
      </c>
      <c r="N248" s="1">
        <v>25</v>
      </c>
      <c r="O248" s="1">
        <v>-18</v>
      </c>
      <c r="P248" s="1">
        <v>367</v>
      </c>
      <c r="Q248" s="1">
        <v>358</v>
      </c>
      <c r="R248" s="1">
        <v>9</v>
      </c>
      <c r="S248" s="1">
        <v>0</v>
      </c>
      <c r="T248" s="1">
        <v>-71</v>
      </c>
      <c r="U248" s="1">
        <v>4</v>
      </c>
      <c r="V248" s="1">
        <v>12128</v>
      </c>
      <c r="W248" s="10">
        <f>((D248)/((C248+V248)/2))*1000</f>
        <v>6.907042716770135</v>
      </c>
      <c r="X248" s="10">
        <f>((E248)/((C248+V248)/2))*1000</f>
        <v>13.485178637503598</v>
      </c>
      <c r="Y248" s="10">
        <f>((R248)/((C248+V248)/2))*1000</f>
        <v>0.7400402910825145</v>
      </c>
      <c r="Z248" s="10">
        <f>((G248-H248)/((C248+V248)/2))*1000</f>
        <v>-0.6578135920733462</v>
      </c>
      <c r="AA248" s="10">
        <f>((J248-K248)/((C248+V248)/2))*1000</f>
        <v>2.87793446532089</v>
      </c>
      <c r="AB248" s="10">
        <f>((M248-N248)/((C248+V248)/2))*1000</f>
        <v>-1.480080582165029</v>
      </c>
      <c r="AC248" s="10">
        <f>((F248)/((C248+V248)/2))*1000</f>
        <v>-6.578135920733462</v>
      </c>
      <c r="AD248" s="10">
        <f>((T248)/((C248+V248)/2))*1000</f>
        <v>-5.838095629650947</v>
      </c>
    </row>
    <row r="249" spans="1:30" ht="12">
      <c r="A249" s="11">
        <v>52034</v>
      </c>
      <c r="B249" s="1" t="s">
        <v>276</v>
      </c>
      <c r="C249" s="1">
        <v>9944</v>
      </c>
      <c r="D249" s="1">
        <v>74</v>
      </c>
      <c r="E249" s="1">
        <v>94</v>
      </c>
      <c r="F249" s="1">
        <v>-20</v>
      </c>
      <c r="G249" s="1">
        <v>319</v>
      </c>
      <c r="H249" s="1">
        <v>347</v>
      </c>
      <c r="I249" s="1">
        <v>-28</v>
      </c>
      <c r="J249" s="1">
        <v>73</v>
      </c>
      <c r="K249" s="1">
        <v>33</v>
      </c>
      <c r="L249" s="1">
        <v>40</v>
      </c>
      <c r="M249" s="1">
        <v>12</v>
      </c>
      <c r="N249" s="1">
        <v>50</v>
      </c>
      <c r="O249" s="1">
        <v>-38</v>
      </c>
      <c r="P249" s="1">
        <v>404</v>
      </c>
      <c r="Q249" s="1">
        <v>430</v>
      </c>
      <c r="R249" s="1">
        <v>-26</v>
      </c>
      <c r="S249" s="1">
        <v>0</v>
      </c>
      <c r="T249" s="1">
        <v>-46</v>
      </c>
      <c r="U249" s="1">
        <v>8</v>
      </c>
      <c r="V249" s="1">
        <v>9906</v>
      </c>
      <c r="W249" s="10">
        <f>((D249)/((C249+V249)/2))*1000</f>
        <v>7.455919395465995</v>
      </c>
      <c r="X249" s="10">
        <f>((E249)/((C249+V249)/2))*1000</f>
        <v>9.47103274559194</v>
      </c>
      <c r="Y249" s="10">
        <f>((R249)/((C249+V249)/2))*1000</f>
        <v>-2.619647355163728</v>
      </c>
      <c r="Z249" s="10">
        <f>((G249-H249)/((C249+V249)/2))*1000</f>
        <v>-2.821158690176323</v>
      </c>
      <c r="AA249" s="10">
        <f>((J249-K249)/((C249+V249)/2))*1000</f>
        <v>4.030226700251889</v>
      </c>
      <c r="AB249" s="10">
        <f>((M249-N249)/((C249+V249)/2))*1000</f>
        <v>-3.8287153652392947</v>
      </c>
      <c r="AC249" s="10">
        <f>((F249)/((C249+V249)/2))*1000</f>
        <v>-2.0151133501259446</v>
      </c>
      <c r="AD249" s="10">
        <f>((T249)/((C249+V249)/2))*1000</f>
        <v>-4.634760705289673</v>
      </c>
    </row>
    <row r="250" spans="1:30" ht="12">
      <c r="A250" s="11">
        <v>52035</v>
      </c>
      <c r="B250" s="1" t="s">
        <v>277</v>
      </c>
      <c r="C250" s="1">
        <v>7078</v>
      </c>
      <c r="D250" s="1">
        <v>29</v>
      </c>
      <c r="E250" s="1">
        <v>97</v>
      </c>
      <c r="F250" s="1">
        <v>-68</v>
      </c>
      <c r="G250" s="1">
        <v>120</v>
      </c>
      <c r="H250" s="1">
        <v>150</v>
      </c>
      <c r="I250" s="1">
        <v>-30</v>
      </c>
      <c r="J250" s="1">
        <v>44</v>
      </c>
      <c r="K250" s="1">
        <v>19</v>
      </c>
      <c r="L250" s="1">
        <v>25</v>
      </c>
      <c r="M250" s="1">
        <v>3</v>
      </c>
      <c r="N250" s="1">
        <v>9</v>
      </c>
      <c r="O250" s="1">
        <v>-6</v>
      </c>
      <c r="P250" s="1">
        <v>167</v>
      </c>
      <c r="Q250" s="1">
        <v>178</v>
      </c>
      <c r="R250" s="1">
        <v>-11</v>
      </c>
      <c r="S250" s="1">
        <v>0</v>
      </c>
      <c r="T250" s="1">
        <v>-79</v>
      </c>
      <c r="U250" s="1">
        <v>15</v>
      </c>
      <c r="V250" s="1">
        <v>7014</v>
      </c>
      <c r="W250" s="10">
        <f>((D250)/((C250+V250)/2))*1000</f>
        <v>4.115810388873119</v>
      </c>
      <c r="X250" s="10">
        <f>((E250)/((C250+V250)/2))*1000</f>
        <v>13.766676128299745</v>
      </c>
      <c r="Y250" s="10">
        <f>((R250)/((C250+V250)/2))*1000</f>
        <v>-1.5611694578484245</v>
      </c>
      <c r="Z250" s="10">
        <f>((G250-H250)/((C250+V250)/2))*1000</f>
        <v>-4.257734885041159</v>
      </c>
      <c r="AA250" s="10">
        <f>((J250-K250)/((C250+V250)/2))*1000</f>
        <v>3.5481124042009653</v>
      </c>
      <c r="AB250" s="10">
        <f>((M250-N250)/((C250+V250)/2))*1000</f>
        <v>-0.8515469770082316</v>
      </c>
      <c r="AC250" s="10">
        <f>((F250)/((C250+V250)/2))*1000</f>
        <v>-9.650865739426626</v>
      </c>
      <c r="AD250" s="10">
        <f>((T250)/((C250+V250)/2))*1000</f>
        <v>-11.21203519727505</v>
      </c>
    </row>
    <row r="251" spans="1:30" ht="12">
      <c r="A251" s="11">
        <v>52036</v>
      </c>
      <c r="B251" s="1" t="s">
        <v>278</v>
      </c>
      <c r="C251" s="1">
        <v>1203</v>
      </c>
      <c r="D251" s="1">
        <v>8</v>
      </c>
      <c r="E251" s="1">
        <v>14</v>
      </c>
      <c r="F251" s="1">
        <v>-6</v>
      </c>
      <c r="G251" s="1">
        <v>36</v>
      </c>
      <c r="H251" s="1">
        <v>37</v>
      </c>
      <c r="I251" s="1">
        <v>-1</v>
      </c>
      <c r="J251" s="1">
        <v>8</v>
      </c>
      <c r="K251" s="1">
        <v>4</v>
      </c>
      <c r="L251" s="1">
        <v>4</v>
      </c>
      <c r="M251" s="1">
        <v>0</v>
      </c>
      <c r="N251" s="1">
        <v>3</v>
      </c>
      <c r="O251" s="1">
        <v>-3</v>
      </c>
      <c r="P251" s="1">
        <v>44</v>
      </c>
      <c r="Q251" s="1">
        <v>44</v>
      </c>
      <c r="R251" s="1">
        <v>0</v>
      </c>
      <c r="S251" s="1">
        <v>0</v>
      </c>
      <c r="T251" s="1">
        <v>-6</v>
      </c>
      <c r="U251" s="1">
        <v>-2</v>
      </c>
      <c r="V251" s="1">
        <v>1195</v>
      </c>
      <c r="W251" s="10">
        <f>((D251)/((C251+V251)/2))*1000</f>
        <v>6.672226855713094</v>
      </c>
      <c r="X251" s="10">
        <f>((E251)/((C251+V251)/2))*1000</f>
        <v>11.676396997497914</v>
      </c>
      <c r="Y251" s="10">
        <f>((R251)/((C251+V251)/2))*1000</f>
        <v>0</v>
      </c>
      <c r="Z251" s="10">
        <f>((G251-H251)/((C251+V251)/2))*1000</f>
        <v>-0.8340283569641368</v>
      </c>
      <c r="AA251" s="10">
        <f>((J251-K251)/((C251+V251)/2))*1000</f>
        <v>3.336113427856547</v>
      </c>
      <c r="AB251" s="10">
        <f>((M251-N251)/((C251+V251)/2))*1000</f>
        <v>-2.5020850708924103</v>
      </c>
      <c r="AC251" s="10">
        <f>((F251)/((C251+V251)/2))*1000</f>
        <v>-5.004170141784821</v>
      </c>
      <c r="AD251" s="10">
        <f>((T251)/((C251+V251)/2))*1000</f>
        <v>-5.004170141784821</v>
      </c>
    </row>
    <row r="252" spans="1:30" ht="12">
      <c r="A252" s="11"/>
      <c r="B252" s="7" t="s">
        <v>279</v>
      </c>
      <c r="C252" s="7">
        <v>217846</v>
      </c>
      <c r="D252" s="7">
        <v>1168</v>
      </c>
      <c r="E252" s="7">
        <v>2923</v>
      </c>
      <c r="F252" s="7">
        <v>-1755</v>
      </c>
      <c r="G252" s="7">
        <v>5320</v>
      </c>
      <c r="H252" s="7">
        <v>4852</v>
      </c>
      <c r="I252" s="7">
        <v>468</v>
      </c>
      <c r="J252" s="7">
        <v>1599</v>
      </c>
      <c r="K252" s="7">
        <v>689</v>
      </c>
      <c r="L252" s="7">
        <v>910</v>
      </c>
      <c r="M252" s="7">
        <v>182</v>
      </c>
      <c r="N252" s="7">
        <v>603</v>
      </c>
      <c r="O252" s="7">
        <v>-421</v>
      </c>
      <c r="P252" s="7">
        <v>7101</v>
      </c>
      <c r="Q252" s="7">
        <v>6144</v>
      </c>
      <c r="R252" s="7">
        <v>957</v>
      </c>
      <c r="S252" s="7">
        <v>0</v>
      </c>
      <c r="T252" s="7">
        <v>-798</v>
      </c>
      <c r="U252" s="7">
        <v>-39</v>
      </c>
      <c r="V252" s="7">
        <v>217009</v>
      </c>
      <c r="W252" s="8">
        <f>((D252)/((C252+V252)/2))*1000</f>
        <v>5.37190557772131</v>
      </c>
      <c r="X252" s="8">
        <f>((E252)/((C252+V252)/2))*1000</f>
        <v>13.443561646985778</v>
      </c>
      <c r="Y252" s="8">
        <f>((R252)/((C252+V252)/2))*1000</f>
        <v>4.4014671557185725</v>
      </c>
      <c r="Z252" s="8">
        <f>((G252-H252)/((C252+V252)/2))*1000</f>
        <v>2.1524416184705246</v>
      </c>
      <c r="AA252" s="8">
        <f>((J252-K252)/((C252+V252)/2))*1000</f>
        <v>4.18530314702602</v>
      </c>
      <c r="AB252" s="8">
        <f>((M252-N252)/((C252+V252)/2))*1000</f>
        <v>-1.936277609777972</v>
      </c>
      <c r="AC252" s="8">
        <f>((F252)/((C252+V252)/2))*1000</f>
        <v>-8.071656069264467</v>
      </c>
      <c r="AD252" s="8">
        <f>((T252)/((C252+V252)/2))*1000</f>
        <v>-3.670188913545895</v>
      </c>
    </row>
    <row r="253" spans="1:30" ht="12">
      <c r="A253" s="11">
        <v>53001</v>
      </c>
      <c r="B253" s="1" t="s">
        <v>280</v>
      </c>
      <c r="C253" s="1">
        <v>4302</v>
      </c>
      <c r="D253" s="1">
        <v>22</v>
      </c>
      <c r="E253" s="1">
        <v>75</v>
      </c>
      <c r="F253" s="1">
        <v>-53</v>
      </c>
      <c r="G253" s="1">
        <v>120</v>
      </c>
      <c r="H253" s="1">
        <v>137</v>
      </c>
      <c r="I253" s="1">
        <v>-17</v>
      </c>
      <c r="J253" s="1">
        <v>63</v>
      </c>
      <c r="K253" s="1">
        <v>13</v>
      </c>
      <c r="L253" s="1">
        <v>50</v>
      </c>
      <c r="M253" s="1">
        <v>1</v>
      </c>
      <c r="N253" s="1">
        <v>23</v>
      </c>
      <c r="O253" s="1">
        <v>-22</v>
      </c>
      <c r="P253" s="1">
        <v>184</v>
      </c>
      <c r="Q253" s="1">
        <v>173</v>
      </c>
      <c r="R253" s="1">
        <v>11</v>
      </c>
      <c r="S253" s="1">
        <v>0</v>
      </c>
      <c r="T253" s="1">
        <v>-42</v>
      </c>
      <c r="U253" s="1">
        <v>-34</v>
      </c>
      <c r="V253" s="1">
        <v>4226</v>
      </c>
      <c r="W253" s="10">
        <f>((D253)/((C253+V253)/2))*1000</f>
        <v>5.159474671669793</v>
      </c>
      <c r="X253" s="10">
        <f>((E253)/((C253+V253)/2))*1000</f>
        <v>17.589118198874296</v>
      </c>
      <c r="Y253" s="10">
        <f>((R253)/((C253+V253)/2))*1000</f>
        <v>2.5797373358348965</v>
      </c>
      <c r="Z253" s="10">
        <f>((G253-H253)/((C253+V253)/2))*1000</f>
        <v>-3.9868667917448404</v>
      </c>
      <c r="AA253" s="10">
        <f>((J253-K253)/((C253+V253)/2))*1000</f>
        <v>11.72607879924953</v>
      </c>
      <c r="AB253" s="10">
        <f>((M253-N253)/((C253+V253)/2))*1000</f>
        <v>-5.159474671669793</v>
      </c>
      <c r="AC253" s="10">
        <f>((F253)/((C253+V253)/2))*1000</f>
        <v>-12.429643527204503</v>
      </c>
      <c r="AD253" s="10">
        <f>((T253)/((C253+V253)/2))*1000</f>
        <v>-9.849906191369605</v>
      </c>
    </row>
    <row r="254" spans="1:30" ht="12">
      <c r="A254" s="11">
        <v>53002</v>
      </c>
      <c r="B254" s="1" t="s">
        <v>281</v>
      </c>
      <c r="C254" s="1">
        <v>2378</v>
      </c>
      <c r="D254" s="1">
        <v>14</v>
      </c>
      <c r="E254" s="1">
        <v>32</v>
      </c>
      <c r="F254" s="1">
        <v>-18</v>
      </c>
      <c r="G254" s="1">
        <v>109</v>
      </c>
      <c r="H254" s="1">
        <v>104</v>
      </c>
      <c r="I254" s="1">
        <v>5</v>
      </c>
      <c r="J254" s="1">
        <v>29</v>
      </c>
      <c r="K254" s="1">
        <v>3</v>
      </c>
      <c r="L254" s="1">
        <v>26</v>
      </c>
      <c r="M254" s="1">
        <v>0</v>
      </c>
      <c r="N254" s="1">
        <v>15</v>
      </c>
      <c r="O254" s="1">
        <v>-15</v>
      </c>
      <c r="P254" s="1">
        <v>138</v>
      </c>
      <c r="Q254" s="1">
        <v>122</v>
      </c>
      <c r="R254" s="1">
        <v>16</v>
      </c>
      <c r="S254" s="1">
        <v>0</v>
      </c>
      <c r="T254" s="1">
        <v>-2</v>
      </c>
      <c r="U254" s="1">
        <v>-41</v>
      </c>
      <c r="V254" s="1">
        <v>2335</v>
      </c>
      <c r="W254" s="10">
        <f>((D254)/((C254+V254)/2))*1000</f>
        <v>5.941014215998302</v>
      </c>
      <c r="X254" s="10">
        <f>((E254)/((C254+V254)/2))*1000</f>
        <v>13.579461065138977</v>
      </c>
      <c r="Y254" s="10">
        <f>((R254)/((C254+V254)/2))*1000</f>
        <v>6.7897305325694886</v>
      </c>
      <c r="Z254" s="10">
        <f>((G254-H254)/((C254+V254)/2))*1000</f>
        <v>2.1217907914279652</v>
      </c>
      <c r="AA254" s="10">
        <f>((J254-K254)/((C254+V254)/2))*1000</f>
        <v>11.033312115425419</v>
      </c>
      <c r="AB254" s="10">
        <f>((M254-N254)/((C254+V254)/2))*1000</f>
        <v>-6.365372374283896</v>
      </c>
      <c r="AC254" s="10">
        <f>((F254)/((C254+V254)/2))*1000</f>
        <v>-7.638446849140674</v>
      </c>
      <c r="AD254" s="10">
        <f>((T254)/((C254+V254)/2))*1000</f>
        <v>-0.8487163165711861</v>
      </c>
    </row>
    <row r="255" spans="1:30" ht="12">
      <c r="A255" s="11">
        <v>53003</v>
      </c>
      <c r="B255" s="1" t="s">
        <v>282</v>
      </c>
      <c r="C255" s="1">
        <v>3914</v>
      </c>
      <c r="D255" s="1">
        <v>23</v>
      </c>
      <c r="E255" s="1">
        <v>46</v>
      </c>
      <c r="F255" s="1">
        <v>-23</v>
      </c>
      <c r="G255" s="1">
        <v>79</v>
      </c>
      <c r="H255" s="1">
        <v>94</v>
      </c>
      <c r="I255" s="1">
        <v>-15</v>
      </c>
      <c r="J255" s="1">
        <v>24</v>
      </c>
      <c r="K255" s="1">
        <v>6</v>
      </c>
      <c r="L255" s="1">
        <v>18</v>
      </c>
      <c r="M255" s="1">
        <v>1</v>
      </c>
      <c r="N255" s="1">
        <v>13</v>
      </c>
      <c r="O255" s="1">
        <v>-12</v>
      </c>
      <c r="P255" s="1">
        <v>104</v>
      </c>
      <c r="Q255" s="1">
        <v>113</v>
      </c>
      <c r="R255" s="1">
        <v>-9</v>
      </c>
      <c r="S255" s="1">
        <v>0</v>
      </c>
      <c r="T255" s="1">
        <v>-32</v>
      </c>
      <c r="U255" s="1">
        <v>5</v>
      </c>
      <c r="V255" s="1">
        <v>3887</v>
      </c>
      <c r="W255" s="10">
        <f>((D255)/((C255+V255)/2))*1000</f>
        <v>5.896679912831688</v>
      </c>
      <c r="X255" s="10">
        <f>((E255)/((C255+V255)/2))*1000</f>
        <v>11.793359825663376</v>
      </c>
      <c r="Y255" s="10">
        <f>((R255)/((C255+V255)/2))*1000</f>
        <v>-2.307396487629791</v>
      </c>
      <c r="Z255" s="10">
        <f>((G255-H255)/((C255+V255)/2))*1000</f>
        <v>-3.8456608127163188</v>
      </c>
      <c r="AA255" s="10">
        <f>((J255-K255)/((C255+V255)/2))*1000</f>
        <v>4.614792975259582</v>
      </c>
      <c r="AB255" s="10">
        <f>((M255-N255)/((C255+V255)/2))*1000</f>
        <v>-3.0765286501730547</v>
      </c>
      <c r="AC255" s="10">
        <f>((F255)/((C255+V255)/2))*1000</f>
        <v>-5.896679912831688</v>
      </c>
      <c r="AD255" s="10">
        <f>((T255)/((C255+V255)/2))*1000</f>
        <v>-8.20407640046148</v>
      </c>
    </row>
    <row r="256" spans="1:30" ht="12">
      <c r="A256" s="11">
        <v>53004</v>
      </c>
      <c r="B256" s="1" t="s">
        <v>283</v>
      </c>
      <c r="C256" s="1">
        <v>4813</v>
      </c>
      <c r="D256" s="1">
        <v>28</v>
      </c>
      <c r="E256" s="1">
        <v>63</v>
      </c>
      <c r="F256" s="1">
        <v>-35</v>
      </c>
      <c r="G256" s="1">
        <v>156</v>
      </c>
      <c r="H256" s="1">
        <v>119</v>
      </c>
      <c r="I256" s="1">
        <v>37</v>
      </c>
      <c r="J256" s="1">
        <v>71</v>
      </c>
      <c r="K256" s="1">
        <v>48</v>
      </c>
      <c r="L256" s="1">
        <v>23</v>
      </c>
      <c r="M256" s="1">
        <v>3</v>
      </c>
      <c r="N256" s="1">
        <v>19</v>
      </c>
      <c r="O256" s="1">
        <v>-16</v>
      </c>
      <c r="P256" s="1">
        <v>230</v>
      </c>
      <c r="Q256" s="1">
        <v>186</v>
      </c>
      <c r="R256" s="1">
        <v>44</v>
      </c>
      <c r="S256" s="1">
        <v>0</v>
      </c>
      <c r="T256" s="1">
        <v>9</v>
      </c>
      <c r="U256" s="1">
        <v>-14</v>
      </c>
      <c r="V256" s="1">
        <v>4808</v>
      </c>
      <c r="W256" s="10">
        <f>((D256)/((C256+V256)/2))*1000</f>
        <v>5.820600769150816</v>
      </c>
      <c r="X256" s="10">
        <f>((E256)/((C256+V256)/2))*1000</f>
        <v>13.096351730589337</v>
      </c>
      <c r="Y256" s="10">
        <f>((R256)/((C256+V256)/2))*1000</f>
        <v>9.14665835152271</v>
      </c>
      <c r="Z256" s="10">
        <f>((G256-H256)/((C256+V256)/2))*1000</f>
        <v>7.691508159235007</v>
      </c>
      <c r="AA256" s="10">
        <f>((J256-K256)/((C256+V256)/2))*1000</f>
        <v>4.781207774659599</v>
      </c>
      <c r="AB256" s="10">
        <f>((M256-N256)/((C256+V256)/2))*1000</f>
        <v>-3.3260575823718947</v>
      </c>
      <c r="AC256" s="10">
        <f>((F256)/((C256+V256)/2))*1000</f>
        <v>-7.27575096143852</v>
      </c>
      <c r="AD256" s="10">
        <f>((T256)/((C256+V256)/2))*1000</f>
        <v>1.8709073900841908</v>
      </c>
    </row>
    <row r="257" spans="1:30" ht="12">
      <c r="A257" s="11">
        <v>53005</v>
      </c>
      <c r="B257" s="1" t="s">
        <v>284</v>
      </c>
      <c r="C257" s="1">
        <v>1350</v>
      </c>
      <c r="D257" s="1">
        <v>6</v>
      </c>
      <c r="E257" s="1">
        <v>31</v>
      </c>
      <c r="F257" s="1">
        <v>-25</v>
      </c>
      <c r="G257" s="1">
        <v>23</v>
      </c>
      <c r="H257" s="1">
        <v>41</v>
      </c>
      <c r="I257" s="1">
        <v>-18</v>
      </c>
      <c r="J257" s="1">
        <v>5</v>
      </c>
      <c r="K257" s="1">
        <v>6</v>
      </c>
      <c r="L257" s="1">
        <v>-1</v>
      </c>
      <c r="M257" s="1">
        <v>1</v>
      </c>
      <c r="N257" s="1">
        <v>0</v>
      </c>
      <c r="O257" s="1">
        <v>1</v>
      </c>
      <c r="P257" s="1">
        <v>29</v>
      </c>
      <c r="Q257" s="1">
        <v>47</v>
      </c>
      <c r="R257" s="1">
        <v>-18</v>
      </c>
      <c r="S257" s="1">
        <v>0</v>
      </c>
      <c r="T257" s="1">
        <v>-43</v>
      </c>
      <c r="U257" s="1">
        <v>4</v>
      </c>
      <c r="V257" s="1">
        <v>1311</v>
      </c>
      <c r="W257" s="10">
        <f>((D257)/((C257+V257)/2))*1000</f>
        <v>4.509582863585118</v>
      </c>
      <c r="X257" s="10">
        <f>((E257)/((C257+V257)/2))*1000</f>
        <v>23.299511461856444</v>
      </c>
      <c r="Y257" s="10">
        <f>((R257)/((C257+V257)/2))*1000</f>
        <v>-13.528748590755354</v>
      </c>
      <c r="Z257" s="10">
        <f>((G257-H257)/((C257+V257)/2))*1000</f>
        <v>-13.528748590755354</v>
      </c>
      <c r="AA257" s="10">
        <f>((J257-K257)/((C257+V257)/2))*1000</f>
        <v>-0.7515971439308531</v>
      </c>
      <c r="AB257" s="10">
        <f>((M257-N257)/((C257+V257)/2))*1000</f>
        <v>0.7515971439308531</v>
      </c>
      <c r="AC257" s="10">
        <f>((F257)/((C257+V257)/2))*1000</f>
        <v>-18.789928598271327</v>
      </c>
      <c r="AD257" s="10">
        <f>((T257)/((C257+V257)/2))*1000</f>
        <v>-32.31867718902668</v>
      </c>
    </row>
    <row r="258" spans="1:30" ht="12">
      <c r="A258" s="11">
        <v>53006</v>
      </c>
      <c r="B258" s="1" t="s">
        <v>285</v>
      </c>
      <c r="C258" s="1">
        <v>7134</v>
      </c>
      <c r="D258" s="1">
        <v>30</v>
      </c>
      <c r="E258" s="1">
        <v>104</v>
      </c>
      <c r="F258" s="1">
        <v>-74</v>
      </c>
      <c r="G258" s="1">
        <v>253</v>
      </c>
      <c r="H258" s="1">
        <v>195</v>
      </c>
      <c r="I258" s="1">
        <v>58</v>
      </c>
      <c r="J258" s="1">
        <v>88</v>
      </c>
      <c r="K258" s="1">
        <v>50</v>
      </c>
      <c r="L258" s="1">
        <v>38</v>
      </c>
      <c r="M258" s="1">
        <v>1</v>
      </c>
      <c r="N258" s="1">
        <v>17</v>
      </c>
      <c r="O258" s="1">
        <v>-16</v>
      </c>
      <c r="P258" s="1">
        <v>342</v>
      </c>
      <c r="Q258" s="1">
        <v>262</v>
      </c>
      <c r="R258" s="1">
        <v>80</v>
      </c>
      <c r="S258" s="1">
        <v>0</v>
      </c>
      <c r="T258" s="1">
        <v>6</v>
      </c>
      <c r="U258" s="1">
        <v>-42</v>
      </c>
      <c r="V258" s="1">
        <v>7098</v>
      </c>
      <c r="W258" s="10">
        <f>((D258)/((C258+V258)/2))*1000</f>
        <v>4.2158516020236085</v>
      </c>
      <c r="X258" s="10">
        <f>((E258)/((C258+V258)/2))*1000</f>
        <v>14.614952220348512</v>
      </c>
      <c r="Y258" s="10">
        <f>((R258)/((C258+V258)/2))*1000</f>
        <v>11.242270938729623</v>
      </c>
      <c r="Z258" s="10">
        <f>((G258-H258)/((C258+V258)/2))*1000</f>
        <v>8.150646430578977</v>
      </c>
      <c r="AA258" s="10">
        <f>((J258-K258)/((C258+V258)/2))*1000</f>
        <v>5.340078695896571</v>
      </c>
      <c r="AB258" s="10">
        <f>((M258-N258)/((C258+V258)/2))*1000</f>
        <v>-2.2484541877459248</v>
      </c>
      <c r="AC258" s="10">
        <f>((F258)/((C258+V258)/2))*1000</f>
        <v>-10.399100618324901</v>
      </c>
      <c r="AD258" s="10">
        <f>((T258)/((C258+V258)/2))*1000</f>
        <v>0.8431703204047217</v>
      </c>
    </row>
    <row r="259" spans="1:30" ht="12">
      <c r="A259" s="11">
        <v>53007</v>
      </c>
      <c r="B259" s="1" t="s">
        <v>286</v>
      </c>
      <c r="C259" s="1">
        <v>2414</v>
      </c>
      <c r="D259" s="1">
        <v>17</v>
      </c>
      <c r="E259" s="1">
        <v>40</v>
      </c>
      <c r="F259" s="1">
        <v>-23</v>
      </c>
      <c r="G259" s="1">
        <v>66</v>
      </c>
      <c r="H259" s="1">
        <v>65</v>
      </c>
      <c r="I259" s="1">
        <v>1</v>
      </c>
      <c r="J259" s="1">
        <v>26</v>
      </c>
      <c r="K259" s="1">
        <v>38</v>
      </c>
      <c r="L259" s="1">
        <v>-12</v>
      </c>
      <c r="M259" s="1">
        <v>1</v>
      </c>
      <c r="N259" s="1">
        <v>5</v>
      </c>
      <c r="O259" s="1">
        <v>-4</v>
      </c>
      <c r="P259" s="1">
        <v>93</v>
      </c>
      <c r="Q259" s="1">
        <v>108</v>
      </c>
      <c r="R259" s="1">
        <v>-15</v>
      </c>
      <c r="S259" s="1">
        <v>0</v>
      </c>
      <c r="T259" s="1">
        <v>-38</v>
      </c>
      <c r="U259" s="1">
        <v>14</v>
      </c>
      <c r="V259" s="1">
        <v>2390</v>
      </c>
      <c r="W259" s="10">
        <f>((D259)/((C259+V259)/2))*1000</f>
        <v>7.077435470441299</v>
      </c>
      <c r="X259" s="10">
        <f>((E259)/((C259+V259)/2))*1000</f>
        <v>16.65278934221482</v>
      </c>
      <c r="Y259" s="10">
        <f>((R259)/((C259+V259)/2))*1000</f>
        <v>-6.244796003330557</v>
      </c>
      <c r="Z259" s="10">
        <f>((G259-H259)/((C259+V259)/2))*1000</f>
        <v>0.41631973355537055</v>
      </c>
      <c r="AA259" s="10">
        <f>((J259-K259)/((C259+V259)/2))*1000</f>
        <v>-4.995836802664447</v>
      </c>
      <c r="AB259" s="10">
        <f>((M259-N259)/((C259+V259)/2))*1000</f>
        <v>-1.6652789342214822</v>
      </c>
      <c r="AC259" s="10">
        <f>((F259)/((C259+V259)/2))*1000</f>
        <v>-9.57535387177352</v>
      </c>
      <c r="AD259" s="10">
        <f>((T259)/((C259+V259)/2))*1000</f>
        <v>-15.820149875104082</v>
      </c>
    </row>
    <row r="260" spans="1:30" ht="12">
      <c r="A260" s="11">
        <v>53008</v>
      </c>
      <c r="B260" s="1" t="s">
        <v>287</v>
      </c>
      <c r="C260" s="1">
        <v>3020</v>
      </c>
      <c r="D260" s="1">
        <v>19</v>
      </c>
      <c r="E260" s="1">
        <v>42</v>
      </c>
      <c r="F260" s="1">
        <v>-23</v>
      </c>
      <c r="G260" s="1">
        <v>88</v>
      </c>
      <c r="H260" s="1">
        <v>92</v>
      </c>
      <c r="I260" s="1">
        <v>-4</v>
      </c>
      <c r="J260" s="1">
        <v>30</v>
      </c>
      <c r="K260" s="1">
        <v>36</v>
      </c>
      <c r="L260" s="1">
        <v>-6</v>
      </c>
      <c r="M260" s="1">
        <v>11</v>
      </c>
      <c r="N260" s="1">
        <v>14</v>
      </c>
      <c r="O260" s="1">
        <v>-3</v>
      </c>
      <c r="P260" s="1">
        <v>129</v>
      </c>
      <c r="Q260" s="1">
        <v>142</v>
      </c>
      <c r="R260" s="1">
        <v>-13</v>
      </c>
      <c r="S260" s="1">
        <v>0</v>
      </c>
      <c r="T260" s="1">
        <v>-36</v>
      </c>
      <c r="U260" s="1">
        <v>5</v>
      </c>
      <c r="V260" s="1">
        <v>2989</v>
      </c>
      <c r="W260" s="10">
        <f>((D260)/((C260+V260)/2))*1000</f>
        <v>6.323847561990348</v>
      </c>
      <c r="X260" s="10">
        <f>((E260)/((C260+V260)/2))*1000</f>
        <v>13.979031452820768</v>
      </c>
      <c r="Y260" s="10">
        <f>((R260)/((C260+V260)/2))*1000</f>
        <v>-4.326843068730238</v>
      </c>
      <c r="Z260" s="10">
        <f>((G260-H260)/((C260+V260)/2))*1000</f>
        <v>-1.3313363288400732</v>
      </c>
      <c r="AA260" s="10">
        <f>((J260-K260)/((C260+V260)/2))*1000</f>
        <v>-1.99700449326011</v>
      </c>
      <c r="AB260" s="10">
        <f>((M260-N260)/((C260+V260)/2))*1000</f>
        <v>-0.998502246630055</v>
      </c>
      <c r="AC260" s="10">
        <f>((F260)/((C260+V260)/2))*1000</f>
        <v>-7.655183890830421</v>
      </c>
      <c r="AD260" s="10">
        <f>((T260)/((C260+V260)/2))*1000</f>
        <v>-11.982026959560658</v>
      </c>
    </row>
    <row r="261" spans="1:30" ht="12">
      <c r="A261" s="11">
        <v>53009</v>
      </c>
      <c r="B261" s="1" t="s">
        <v>288</v>
      </c>
      <c r="C261" s="1">
        <v>20648</v>
      </c>
      <c r="D261" s="1">
        <v>107</v>
      </c>
      <c r="E261" s="1">
        <v>298</v>
      </c>
      <c r="F261" s="1">
        <v>-191</v>
      </c>
      <c r="G261" s="1">
        <v>531</v>
      </c>
      <c r="H261" s="1">
        <v>465</v>
      </c>
      <c r="I261" s="1">
        <v>66</v>
      </c>
      <c r="J261" s="1">
        <v>112</v>
      </c>
      <c r="K261" s="1">
        <v>46</v>
      </c>
      <c r="L261" s="1">
        <v>66</v>
      </c>
      <c r="M261" s="1">
        <v>29</v>
      </c>
      <c r="N261" s="1">
        <v>42</v>
      </c>
      <c r="O261" s="1">
        <v>-13</v>
      </c>
      <c r="P261" s="1">
        <v>672</v>
      </c>
      <c r="Q261" s="1">
        <v>553</v>
      </c>
      <c r="R261" s="1">
        <v>119</v>
      </c>
      <c r="S261" s="1">
        <v>0</v>
      </c>
      <c r="T261" s="1">
        <v>-72</v>
      </c>
      <c r="U261" s="1">
        <v>31</v>
      </c>
      <c r="V261" s="1">
        <v>20607</v>
      </c>
      <c r="W261" s="10">
        <f>((D261)/((C261+V261)/2))*1000</f>
        <v>5.187250030299357</v>
      </c>
      <c r="X261" s="10">
        <f>((E261)/((C261+V261)/2))*1000</f>
        <v>14.44673372924494</v>
      </c>
      <c r="Y261" s="10">
        <f>((R261)/((C261+V261)/2))*1000</f>
        <v>5.768997697248818</v>
      </c>
      <c r="Z261" s="10">
        <f>((G261-H261)/((C261+V261)/2))*1000</f>
        <v>3.1996121682220338</v>
      </c>
      <c r="AA261" s="10">
        <f>((J261-K261)/((C261+V261)/2))*1000</f>
        <v>3.1996121682220338</v>
      </c>
      <c r="AB261" s="10">
        <f>((M261-N261)/((C261+V261)/2))*1000</f>
        <v>-0.630226639195249</v>
      </c>
      <c r="AC261" s="10">
        <f>((F261)/((C261+V261)/2))*1000</f>
        <v>-9.259483698945582</v>
      </c>
      <c r="AD261" s="10">
        <f>((T261)/((C261+V261)/2))*1000</f>
        <v>-3.490486001696764</v>
      </c>
    </row>
    <row r="262" spans="1:30" ht="12">
      <c r="A262" s="11">
        <v>53010</v>
      </c>
      <c r="B262" s="1" t="s">
        <v>289</v>
      </c>
      <c r="C262" s="1">
        <v>8264</v>
      </c>
      <c r="D262" s="1">
        <v>39</v>
      </c>
      <c r="E262" s="1">
        <v>109</v>
      </c>
      <c r="F262" s="1">
        <v>-70</v>
      </c>
      <c r="G262" s="1">
        <v>277</v>
      </c>
      <c r="H262" s="1">
        <v>280</v>
      </c>
      <c r="I262" s="1">
        <v>-3</v>
      </c>
      <c r="J262" s="1">
        <v>38</v>
      </c>
      <c r="K262" s="1">
        <v>22</v>
      </c>
      <c r="L262" s="1">
        <v>16</v>
      </c>
      <c r="M262" s="1">
        <v>12</v>
      </c>
      <c r="N262" s="1">
        <v>15</v>
      </c>
      <c r="O262" s="1">
        <v>-3</v>
      </c>
      <c r="P262" s="1">
        <v>327</v>
      </c>
      <c r="Q262" s="1">
        <v>317</v>
      </c>
      <c r="R262" s="1">
        <v>10</v>
      </c>
      <c r="S262" s="1">
        <v>0</v>
      </c>
      <c r="T262" s="1">
        <v>-60</v>
      </c>
      <c r="U262" s="1">
        <v>-12</v>
      </c>
      <c r="V262" s="1">
        <v>8192</v>
      </c>
      <c r="W262" s="10">
        <f>((D262)/((C262+V262)/2))*1000</f>
        <v>4.73991249392319</v>
      </c>
      <c r="X262" s="10">
        <f>((E262)/((C262+V262)/2))*1000</f>
        <v>13.247447739426349</v>
      </c>
      <c r="Y262" s="10">
        <f>((R262)/((C262+V262)/2))*1000</f>
        <v>1.215362177929023</v>
      </c>
      <c r="Z262" s="10">
        <f>((G262-H262)/((C262+V262)/2))*1000</f>
        <v>-0.36460865337870685</v>
      </c>
      <c r="AA262" s="10">
        <f>((J262-K262)/((C262+V262)/2))*1000</f>
        <v>1.9445794846864364</v>
      </c>
      <c r="AB262" s="10">
        <f>((M262-N262)/((C262+V262)/2))*1000</f>
        <v>-0.36460865337870685</v>
      </c>
      <c r="AC262" s="10">
        <f>((F262)/((C262+V262)/2))*1000</f>
        <v>-8.50753524550316</v>
      </c>
      <c r="AD262" s="10">
        <f>((T262)/((C262+V262)/2))*1000</f>
        <v>-7.292173067574137</v>
      </c>
    </row>
    <row r="263" spans="1:30" ht="12">
      <c r="A263" s="11">
        <v>53011</v>
      </c>
      <c r="B263" s="1" t="s">
        <v>290</v>
      </c>
      <c r="C263" s="1">
        <v>81643</v>
      </c>
      <c r="D263" s="1">
        <v>461</v>
      </c>
      <c r="E263" s="1">
        <v>965</v>
      </c>
      <c r="F263" s="1">
        <v>-504</v>
      </c>
      <c r="G263" s="1">
        <v>1595</v>
      </c>
      <c r="H263" s="1">
        <v>1373</v>
      </c>
      <c r="I263" s="1">
        <v>222</v>
      </c>
      <c r="J263" s="1">
        <v>547</v>
      </c>
      <c r="K263" s="1">
        <v>197</v>
      </c>
      <c r="L263" s="1">
        <v>350</v>
      </c>
      <c r="M263" s="1">
        <v>73</v>
      </c>
      <c r="N263" s="1">
        <v>263</v>
      </c>
      <c r="O263" s="1">
        <v>-190</v>
      </c>
      <c r="P263" s="1">
        <v>2215</v>
      </c>
      <c r="Q263" s="1">
        <v>1833</v>
      </c>
      <c r="R263" s="1">
        <v>382</v>
      </c>
      <c r="S263" s="1">
        <v>0</v>
      </c>
      <c r="T263" s="1">
        <v>-122</v>
      </c>
      <c r="U263" s="1">
        <v>-18</v>
      </c>
      <c r="V263" s="1">
        <v>81503</v>
      </c>
      <c r="W263" s="10">
        <f>((D263)/((C263+V263)/2))*1000</f>
        <v>5.651379745749206</v>
      </c>
      <c r="X263" s="10">
        <f>((E263)/((C263+V263)/2))*1000</f>
        <v>11.829894695548772</v>
      </c>
      <c r="Y263" s="10">
        <f>((R263)/((C263+V263)/2))*1000</f>
        <v>4.682922045284592</v>
      </c>
      <c r="Z263" s="10">
        <f>((G263-H263)/((C263+V263)/2))*1000</f>
        <v>2.721488727887904</v>
      </c>
      <c r="AA263" s="10">
        <f>((J263-K263)/((C263+V263)/2))*1000</f>
        <v>4.290635381805254</v>
      </c>
      <c r="AB263" s="10">
        <f>((M263-N263)/((C263+V263)/2))*1000</f>
        <v>-2.3292020644085665</v>
      </c>
      <c r="AC263" s="10">
        <f>((F263)/((C263+V263)/2))*1000</f>
        <v>-6.178514949799566</v>
      </c>
      <c r="AD263" s="10">
        <f>((T263)/((C263+V263)/2))*1000</f>
        <v>-1.4955929045149743</v>
      </c>
    </row>
    <row r="264" spans="1:30" ht="12">
      <c r="A264" s="11">
        <v>53012</v>
      </c>
      <c r="B264" s="1" t="s">
        <v>291</v>
      </c>
      <c r="C264" s="1">
        <v>1345</v>
      </c>
      <c r="D264" s="1">
        <v>5</v>
      </c>
      <c r="E264" s="1">
        <v>24</v>
      </c>
      <c r="F264" s="1">
        <v>-19</v>
      </c>
      <c r="G264" s="1">
        <v>33</v>
      </c>
      <c r="H264" s="1">
        <v>29</v>
      </c>
      <c r="I264" s="1">
        <v>4</v>
      </c>
      <c r="J264" s="1">
        <v>11</v>
      </c>
      <c r="K264" s="1">
        <v>1</v>
      </c>
      <c r="L264" s="1">
        <v>10</v>
      </c>
      <c r="M264" s="1">
        <v>0</v>
      </c>
      <c r="N264" s="1">
        <v>1</v>
      </c>
      <c r="O264" s="1">
        <v>-1</v>
      </c>
      <c r="P264" s="1">
        <v>44</v>
      </c>
      <c r="Q264" s="1">
        <v>31</v>
      </c>
      <c r="R264" s="1">
        <v>13</v>
      </c>
      <c r="S264" s="1">
        <v>0</v>
      </c>
      <c r="T264" s="1">
        <v>-6</v>
      </c>
      <c r="U264" s="1">
        <v>5</v>
      </c>
      <c r="V264" s="1">
        <v>1344</v>
      </c>
      <c r="W264" s="10">
        <f>((D264)/((C264+V264)/2))*1000</f>
        <v>3.718854592785422</v>
      </c>
      <c r="X264" s="10">
        <f>((E264)/((C264+V264)/2))*1000</f>
        <v>17.850502045370025</v>
      </c>
      <c r="Y264" s="10">
        <f>((R264)/((C264+V264)/2))*1000</f>
        <v>9.669021941242098</v>
      </c>
      <c r="Z264" s="10">
        <f>((G264-H264)/((C264+V264)/2))*1000</f>
        <v>2.9750836742283377</v>
      </c>
      <c r="AA264" s="10">
        <f>((J264-K264)/((C264+V264)/2))*1000</f>
        <v>7.437709185570844</v>
      </c>
      <c r="AB264" s="10">
        <f>((M264-N264)/((C264+V264)/2))*1000</f>
        <v>-0.7437709185570844</v>
      </c>
      <c r="AC264" s="10">
        <f>((F264)/((C264+V264)/2))*1000</f>
        <v>-14.131647452584604</v>
      </c>
      <c r="AD264" s="10">
        <f>((T264)/((C264+V264)/2))*1000</f>
        <v>-4.462625511342506</v>
      </c>
    </row>
    <row r="265" spans="1:30" ht="12">
      <c r="A265" s="11">
        <v>53013</v>
      </c>
      <c r="B265" s="1" t="s">
        <v>292</v>
      </c>
      <c r="C265" s="1">
        <v>3373</v>
      </c>
      <c r="D265" s="1">
        <v>12</v>
      </c>
      <c r="E265" s="1">
        <v>44</v>
      </c>
      <c r="F265" s="1">
        <v>-32</v>
      </c>
      <c r="G265" s="1">
        <v>75</v>
      </c>
      <c r="H265" s="1">
        <v>105</v>
      </c>
      <c r="I265" s="1">
        <v>-30</v>
      </c>
      <c r="J265" s="1">
        <v>19</v>
      </c>
      <c r="K265" s="1">
        <v>4</v>
      </c>
      <c r="L265" s="1">
        <v>15</v>
      </c>
      <c r="M265" s="1">
        <v>3</v>
      </c>
      <c r="N265" s="1">
        <v>7</v>
      </c>
      <c r="O265" s="1">
        <v>-4</v>
      </c>
      <c r="P265" s="1">
        <v>97</v>
      </c>
      <c r="Q265" s="1">
        <v>116</v>
      </c>
      <c r="R265" s="1">
        <v>-19</v>
      </c>
      <c r="S265" s="1">
        <v>0</v>
      </c>
      <c r="T265" s="1">
        <v>-51</v>
      </c>
      <c r="U265" s="1">
        <v>-6</v>
      </c>
      <c r="V265" s="1">
        <v>3316</v>
      </c>
      <c r="W265" s="10">
        <f>((D265)/((C265+V265)/2))*1000</f>
        <v>3.5879802661085365</v>
      </c>
      <c r="X265" s="10">
        <f>((E265)/((C265+V265)/2))*1000</f>
        <v>13.155927642397966</v>
      </c>
      <c r="Y265" s="10">
        <f>((R265)/((C265+V265)/2))*1000</f>
        <v>-5.6809687546718495</v>
      </c>
      <c r="Z265" s="10">
        <f>((G265-H265)/((C265+V265)/2))*1000</f>
        <v>-8.969950665271341</v>
      </c>
      <c r="AA265" s="10">
        <f>((J265-K265)/((C265+V265)/2))*1000</f>
        <v>4.4849753326356705</v>
      </c>
      <c r="AB265" s="10">
        <f>((M265-N265)/((C265+V265)/2))*1000</f>
        <v>-1.1959934220361788</v>
      </c>
      <c r="AC265" s="10">
        <f>((F265)/((C265+V265)/2))*1000</f>
        <v>-9.56794737628943</v>
      </c>
      <c r="AD265" s="10">
        <f>((T265)/((C265+V265)/2))*1000</f>
        <v>-15.24891613096128</v>
      </c>
    </row>
    <row r="266" spans="1:30" ht="12">
      <c r="A266" s="11">
        <v>53014</v>
      </c>
      <c r="B266" s="1" t="s">
        <v>293</v>
      </c>
      <c r="C266" s="1">
        <v>7105</v>
      </c>
      <c r="D266" s="1">
        <v>41</v>
      </c>
      <c r="E266" s="1">
        <v>94</v>
      </c>
      <c r="F266" s="1">
        <v>-53</v>
      </c>
      <c r="G266" s="1">
        <v>212</v>
      </c>
      <c r="H266" s="1">
        <v>162</v>
      </c>
      <c r="I266" s="1">
        <v>50</v>
      </c>
      <c r="J266" s="1">
        <v>58</v>
      </c>
      <c r="K266" s="1">
        <v>27</v>
      </c>
      <c r="L266" s="1">
        <v>31</v>
      </c>
      <c r="M266" s="1">
        <v>3</v>
      </c>
      <c r="N266" s="1">
        <v>23</v>
      </c>
      <c r="O266" s="1">
        <v>-20</v>
      </c>
      <c r="P266" s="1">
        <v>273</v>
      </c>
      <c r="Q266" s="1">
        <v>212</v>
      </c>
      <c r="R266" s="1">
        <v>61</v>
      </c>
      <c r="S266" s="1">
        <v>0</v>
      </c>
      <c r="T266" s="1">
        <v>8</v>
      </c>
      <c r="U266" s="1">
        <v>0</v>
      </c>
      <c r="V266" s="1">
        <v>7113</v>
      </c>
      <c r="W266" s="10">
        <f>((D266)/((C266+V266)/2))*1000</f>
        <v>5.7673371782247855</v>
      </c>
      <c r="X266" s="10">
        <f>((E266)/((C266+V266)/2))*1000</f>
        <v>13.222675481783654</v>
      </c>
      <c r="Y266" s="10">
        <f>((R266)/((C266+V266)/2))*1000</f>
        <v>8.580672387114925</v>
      </c>
      <c r="Z266" s="10">
        <f>((G266-H266)/((C266+V266)/2))*1000</f>
        <v>7.033338022225348</v>
      </c>
      <c r="AA266" s="10">
        <f>((J266-K266)/((C266+V266)/2))*1000</f>
        <v>4.360669573779716</v>
      </c>
      <c r="AB266" s="10">
        <f>((M266-N266)/((C266+V266)/2))*1000</f>
        <v>-2.8133352088901393</v>
      </c>
      <c r="AC266" s="10">
        <f>((F266)/((C266+V266)/2))*1000</f>
        <v>-7.455338303558869</v>
      </c>
      <c r="AD266" s="10">
        <f>((T266)/((C266+V266)/2))*1000</f>
        <v>1.1253340835560557</v>
      </c>
    </row>
    <row r="267" spans="1:30" ht="12">
      <c r="A267" s="11">
        <v>53015</v>
      </c>
      <c r="B267" s="1" t="s">
        <v>294</v>
      </c>
      <c r="C267" s="1">
        <v>8169</v>
      </c>
      <c r="D267" s="1">
        <v>44</v>
      </c>
      <c r="E267" s="1">
        <v>136</v>
      </c>
      <c r="F267" s="1">
        <v>-92</v>
      </c>
      <c r="G267" s="1">
        <v>236</v>
      </c>
      <c r="H267" s="1">
        <v>220</v>
      </c>
      <c r="I267" s="1">
        <v>16</v>
      </c>
      <c r="J267" s="1">
        <v>83</v>
      </c>
      <c r="K267" s="1">
        <v>20</v>
      </c>
      <c r="L267" s="1">
        <v>63</v>
      </c>
      <c r="M267" s="1">
        <v>2</v>
      </c>
      <c r="N267" s="1">
        <v>31</v>
      </c>
      <c r="O267" s="1">
        <v>-29</v>
      </c>
      <c r="P267" s="1">
        <v>321</v>
      </c>
      <c r="Q267" s="1">
        <v>271</v>
      </c>
      <c r="R267" s="1">
        <v>50</v>
      </c>
      <c r="S267" s="1">
        <v>0</v>
      </c>
      <c r="T267" s="1">
        <v>-42</v>
      </c>
      <c r="U267" s="1">
        <v>-3</v>
      </c>
      <c r="V267" s="1">
        <v>8124</v>
      </c>
      <c r="W267" s="10">
        <f>((D267)/((C267+V267)/2))*1000</f>
        <v>5.401092493708955</v>
      </c>
      <c r="X267" s="10">
        <f>((E267)/((C267+V267)/2))*1000</f>
        <v>16.69428588964586</v>
      </c>
      <c r="Y267" s="10">
        <f>((R267)/((C267+V267)/2))*1000</f>
        <v>6.137605106487448</v>
      </c>
      <c r="Z267" s="10">
        <f>((G267-H267)/((C267+V267)/2))*1000</f>
        <v>1.9640336340759836</v>
      </c>
      <c r="AA267" s="10">
        <f>((J267-K267)/((C267+V267)/2))*1000</f>
        <v>7.733382434174185</v>
      </c>
      <c r="AB267" s="10">
        <f>((M267-N267)/((C267+V267)/2))*1000</f>
        <v>-3.5598109617627203</v>
      </c>
      <c r="AC267" s="10">
        <f>((F267)/((C267+V267)/2))*1000</f>
        <v>-11.293193395936905</v>
      </c>
      <c r="AD267" s="10">
        <f>((T267)/((C267+V267)/2))*1000</f>
        <v>-5.155588289449456</v>
      </c>
    </row>
    <row r="268" spans="1:30" ht="12">
      <c r="A268" s="11">
        <v>53016</v>
      </c>
      <c r="B268" s="1" t="s">
        <v>295</v>
      </c>
      <c r="C268" s="1">
        <v>12064</v>
      </c>
      <c r="D268" s="1">
        <v>75</v>
      </c>
      <c r="E268" s="1">
        <v>139</v>
      </c>
      <c r="F268" s="1">
        <v>-64</v>
      </c>
      <c r="G268" s="1">
        <v>187</v>
      </c>
      <c r="H268" s="1">
        <v>224</v>
      </c>
      <c r="I268" s="1">
        <v>-37</v>
      </c>
      <c r="J268" s="1">
        <v>65</v>
      </c>
      <c r="K268" s="1">
        <v>27</v>
      </c>
      <c r="L268" s="1">
        <v>38</v>
      </c>
      <c r="M268" s="1">
        <v>7</v>
      </c>
      <c r="N268" s="1">
        <v>20</v>
      </c>
      <c r="O268" s="1">
        <v>-13</v>
      </c>
      <c r="P268" s="1">
        <v>259</v>
      </c>
      <c r="Q268" s="1">
        <v>271</v>
      </c>
      <c r="R268" s="1">
        <v>-12</v>
      </c>
      <c r="S268" s="1">
        <v>0</v>
      </c>
      <c r="T268" s="1">
        <v>-76</v>
      </c>
      <c r="U268" s="1">
        <v>52</v>
      </c>
      <c r="V268" s="1">
        <v>12040</v>
      </c>
      <c r="W268" s="10">
        <f>((D268)/((C268+V268)/2))*1000</f>
        <v>6.223033521407236</v>
      </c>
      <c r="X268" s="10">
        <f>((E268)/((C268+V268)/2))*1000</f>
        <v>11.533355459674743</v>
      </c>
      <c r="Y268" s="10">
        <f>((R268)/((C268+V268)/2))*1000</f>
        <v>-0.9956853634251577</v>
      </c>
      <c r="Z268" s="10">
        <f>((G268-H268)/((C268+V268)/2))*1000</f>
        <v>-3.070029870560903</v>
      </c>
      <c r="AA268" s="10">
        <f>((J268-K268)/((C268+V268)/2))*1000</f>
        <v>3.153003650846333</v>
      </c>
      <c r="AB268" s="10">
        <f>((M268-N268)/((C268+V268)/2))*1000</f>
        <v>-1.0786591437105875</v>
      </c>
      <c r="AC268" s="10">
        <f>((F268)/((C268+V268)/2))*1000</f>
        <v>-5.310321938267507</v>
      </c>
      <c r="AD268" s="10">
        <f>((T268)/((C268+V268)/2))*1000</f>
        <v>-6.306007301692666</v>
      </c>
    </row>
    <row r="269" spans="1:30" ht="12">
      <c r="A269" s="11">
        <v>53027</v>
      </c>
      <c r="B269" s="1" t="s">
        <v>296</v>
      </c>
      <c r="C269" s="1">
        <v>1269</v>
      </c>
      <c r="D269" s="1">
        <v>10</v>
      </c>
      <c r="E269" s="1">
        <v>12</v>
      </c>
      <c r="F269" s="1">
        <v>-2</v>
      </c>
      <c r="G269" s="1">
        <v>42</v>
      </c>
      <c r="H269" s="1">
        <v>32</v>
      </c>
      <c r="I269" s="1">
        <v>10</v>
      </c>
      <c r="J269" s="1">
        <v>12</v>
      </c>
      <c r="K269" s="1">
        <v>3</v>
      </c>
      <c r="L269" s="1">
        <v>9</v>
      </c>
      <c r="M269" s="1">
        <v>0</v>
      </c>
      <c r="N269" s="1">
        <v>0</v>
      </c>
      <c r="O269" s="1">
        <v>0</v>
      </c>
      <c r="P269" s="1">
        <v>54</v>
      </c>
      <c r="Q269" s="1">
        <v>35</v>
      </c>
      <c r="R269" s="1">
        <v>19</v>
      </c>
      <c r="S269" s="1">
        <v>0</v>
      </c>
      <c r="T269" s="1">
        <v>17</v>
      </c>
      <c r="U269" s="1">
        <v>-3</v>
      </c>
      <c r="V269" s="1">
        <v>1283</v>
      </c>
      <c r="W269" s="10">
        <f>((D269)/((C269+V269)/2))*1000</f>
        <v>7.836990595611285</v>
      </c>
      <c r="X269" s="10">
        <f>((E269)/((C269+V269)/2))*1000</f>
        <v>9.404388714733543</v>
      </c>
      <c r="Y269" s="10">
        <f>((R269)/((C269+V269)/2))*1000</f>
        <v>14.890282131661442</v>
      </c>
      <c r="Z269" s="10">
        <f>((G269-H269)/((C269+V269)/2))*1000</f>
        <v>7.836990595611285</v>
      </c>
      <c r="AA269" s="10">
        <f>((J269-K269)/((C269+V269)/2))*1000</f>
        <v>7.053291536050157</v>
      </c>
      <c r="AB269" s="10">
        <f>((M269-N269)/((C269+V269)/2))*1000</f>
        <v>0</v>
      </c>
      <c r="AC269" s="10">
        <f>((F269)/((C269+V269)/2))*1000</f>
        <v>-1.567398119122257</v>
      </c>
      <c r="AD269" s="10">
        <f>((T269)/((C269+V269)/2))*1000</f>
        <v>13.322884012539186</v>
      </c>
    </row>
    <row r="270" spans="1:30" ht="12">
      <c r="A270" s="11">
        <v>53017</v>
      </c>
      <c r="B270" s="1" t="s">
        <v>297</v>
      </c>
      <c r="C270" s="1">
        <v>1148</v>
      </c>
      <c r="D270" s="1">
        <v>6</v>
      </c>
      <c r="E270" s="1">
        <v>22</v>
      </c>
      <c r="F270" s="1">
        <v>-16</v>
      </c>
      <c r="G270" s="1">
        <v>56</v>
      </c>
      <c r="H270" s="1">
        <v>31</v>
      </c>
      <c r="I270" s="1">
        <v>25</v>
      </c>
      <c r="J270" s="1">
        <v>25</v>
      </c>
      <c r="K270" s="1">
        <v>13</v>
      </c>
      <c r="L270" s="1">
        <v>12</v>
      </c>
      <c r="M270" s="1">
        <v>1</v>
      </c>
      <c r="N270" s="1">
        <v>1</v>
      </c>
      <c r="O270" s="1">
        <v>0</v>
      </c>
      <c r="P270" s="1">
        <v>82</v>
      </c>
      <c r="Q270" s="1">
        <v>45</v>
      </c>
      <c r="R270" s="1">
        <v>37</v>
      </c>
      <c r="S270" s="1">
        <v>0</v>
      </c>
      <c r="T270" s="1">
        <v>21</v>
      </c>
      <c r="U270" s="1">
        <v>4</v>
      </c>
      <c r="V270" s="1">
        <v>1173</v>
      </c>
      <c r="W270" s="10">
        <f>((D270)/((C270+V270)/2))*1000</f>
        <v>5.170185264971995</v>
      </c>
      <c r="X270" s="10">
        <f>((E270)/((C270+V270)/2))*1000</f>
        <v>18.95734597156398</v>
      </c>
      <c r="Y270" s="10">
        <f>((R270)/((C270+V270)/2))*1000</f>
        <v>31.882809133993966</v>
      </c>
      <c r="Z270" s="10">
        <f>((G270-H270)/((C270+V270)/2))*1000</f>
        <v>21.542438604049977</v>
      </c>
      <c r="AA270" s="10">
        <f>((J270-K270)/((C270+V270)/2))*1000</f>
        <v>10.34037052994399</v>
      </c>
      <c r="AB270" s="10">
        <f>((M270-N270)/((C270+V270)/2))*1000</f>
        <v>0</v>
      </c>
      <c r="AC270" s="10">
        <f>((F270)/((C270+V270)/2))*1000</f>
        <v>-13.787160706591987</v>
      </c>
      <c r="AD270" s="10">
        <f>((T270)/((C270+V270)/2))*1000</f>
        <v>18.09564842740198</v>
      </c>
    </row>
    <row r="271" spans="1:30" ht="12">
      <c r="A271" s="11">
        <v>53018</v>
      </c>
      <c r="B271" s="1" t="s">
        <v>298</v>
      </c>
      <c r="C271" s="1">
        <v>14450</v>
      </c>
      <c r="D271" s="1">
        <v>69</v>
      </c>
      <c r="E271" s="1">
        <v>196</v>
      </c>
      <c r="F271" s="1">
        <v>-127</v>
      </c>
      <c r="G271" s="1">
        <v>300</v>
      </c>
      <c r="H271" s="1">
        <v>308</v>
      </c>
      <c r="I271" s="1">
        <v>-8</v>
      </c>
      <c r="J271" s="1">
        <v>65</v>
      </c>
      <c r="K271" s="1">
        <v>29</v>
      </c>
      <c r="L271" s="1">
        <v>36</v>
      </c>
      <c r="M271" s="1">
        <v>9</v>
      </c>
      <c r="N271" s="1">
        <v>3</v>
      </c>
      <c r="O271" s="1">
        <v>6</v>
      </c>
      <c r="P271" s="1">
        <v>374</v>
      </c>
      <c r="Q271" s="1">
        <v>340</v>
      </c>
      <c r="R271" s="1">
        <v>34</v>
      </c>
      <c r="S271" s="1">
        <v>0</v>
      </c>
      <c r="T271" s="1">
        <v>-93</v>
      </c>
      <c r="U271" s="1">
        <v>-5</v>
      </c>
      <c r="V271" s="1">
        <v>14352</v>
      </c>
      <c r="W271" s="10">
        <f>((D271)/((C271+V271)/2))*1000</f>
        <v>4.791333935143393</v>
      </c>
      <c r="X271" s="10">
        <f>((E271)/((C271+V271)/2))*1000</f>
        <v>13.610165960697174</v>
      </c>
      <c r="Y271" s="10">
        <f>((R271)/((C271+V271)/2))*1000</f>
        <v>2.360947156447469</v>
      </c>
      <c r="Z271" s="10">
        <f>((G271-H271)/((C271+V271)/2))*1000</f>
        <v>-0.5555169779876397</v>
      </c>
      <c r="AA271" s="10">
        <f>((J271-K271)/((C271+V271)/2))*1000</f>
        <v>2.499826400944379</v>
      </c>
      <c r="AB271" s="10">
        <f>((M271-N271)/((C271+V271)/2))*1000</f>
        <v>0.4166377334907298</v>
      </c>
      <c r="AC271" s="10">
        <f>((F271)/((C271+V271)/2))*1000</f>
        <v>-8.818832025553782</v>
      </c>
      <c r="AD271" s="10">
        <f>((T271)/((C271+V271)/2))*1000</f>
        <v>-6.457884869106312</v>
      </c>
    </row>
    <row r="272" spans="1:30" ht="12">
      <c r="A272" s="11">
        <v>53019</v>
      </c>
      <c r="B272" s="1" t="s">
        <v>299</v>
      </c>
      <c r="C272" s="1">
        <v>3641</v>
      </c>
      <c r="D272" s="1">
        <v>18</v>
      </c>
      <c r="E272" s="1">
        <v>69</v>
      </c>
      <c r="F272" s="1">
        <v>-51</v>
      </c>
      <c r="G272" s="1">
        <v>62</v>
      </c>
      <c r="H272" s="1">
        <v>58</v>
      </c>
      <c r="I272" s="1">
        <v>4</v>
      </c>
      <c r="J272" s="1">
        <v>6</v>
      </c>
      <c r="K272" s="1">
        <v>6</v>
      </c>
      <c r="L272" s="1">
        <v>0</v>
      </c>
      <c r="M272" s="1">
        <v>0</v>
      </c>
      <c r="N272" s="1">
        <v>2</v>
      </c>
      <c r="O272" s="1">
        <v>-2</v>
      </c>
      <c r="P272" s="1">
        <v>68</v>
      </c>
      <c r="Q272" s="1">
        <v>66</v>
      </c>
      <c r="R272" s="1">
        <v>2</v>
      </c>
      <c r="S272" s="1">
        <v>0</v>
      </c>
      <c r="T272" s="1">
        <v>-49</v>
      </c>
      <c r="U272" s="1">
        <v>16</v>
      </c>
      <c r="V272" s="1">
        <v>3608</v>
      </c>
      <c r="W272" s="10">
        <f>((D272)/((C272+V272)/2))*1000</f>
        <v>4.966202234791005</v>
      </c>
      <c r="X272" s="10">
        <f>((E272)/((C272+V272)/2))*1000</f>
        <v>19.037108566698855</v>
      </c>
      <c r="Y272" s="10">
        <f>((R272)/((C272+V272)/2))*1000</f>
        <v>0.5518002483101117</v>
      </c>
      <c r="Z272" s="10">
        <f>((G272-H272)/((C272+V272)/2))*1000</f>
        <v>1.1036004966202233</v>
      </c>
      <c r="AA272" s="10">
        <f>((J272-K272)/((C272+V272)/2))*1000</f>
        <v>0</v>
      </c>
      <c r="AB272" s="10">
        <f>((M272-N272)/((C272+V272)/2))*1000</f>
        <v>-0.5518002483101117</v>
      </c>
      <c r="AC272" s="10">
        <f>((F272)/((C272+V272)/2))*1000</f>
        <v>-14.07090633190785</v>
      </c>
      <c r="AD272" s="10">
        <f>((T272)/((C272+V272)/2))*1000</f>
        <v>-13.519106083597737</v>
      </c>
    </row>
    <row r="273" spans="1:30" ht="12">
      <c r="A273" s="11">
        <v>53020</v>
      </c>
      <c r="B273" s="1" t="s">
        <v>300</v>
      </c>
      <c r="C273" s="1">
        <v>947</v>
      </c>
      <c r="D273" s="1">
        <v>1</v>
      </c>
      <c r="E273" s="1">
        <v>20</v>
      </c>
      <c r="F273" s="1">
        <v>-19</v>
      </c>
      <c r="G273" s="1">
        <v>21</v>
      </c>
      <c r="H273" s="1">
        <v>25</v>
      </c>
      <c r="I273" s="1">
        <v>-4</v>
      </c>
      <c r="J273" s="1">
        <v>4</v>
      </c>
      <c r="K273" s="1">
        <v>4</v>
      </c>
      <c r="L273" s="1">
        <v>0</v>
      </c>
      <c r="M273" s="1">
        <v>0</v>
      </c>
      <c r="N273" s="1">
        <v>4</v>
      </c>
      <c r="O273" s="1">
        <v>-4</v>
      </c>
      <c r="P273" s="1">
        <v>25</v>
      </c>
      <c r="Q273" s="1">
        <v>33</v>
      </c>
      <c r="R273" s="1">
        <v>-8</v>
      </c>
      <c r="S273" s="1">
        <v>0</v>
      </c>
      <c r="T273" s="1">
        <v>-27</v>
      </c>
      <c r="U273" s="1">
        <v>3</v>
      </c>
      <c r="V273" s="1">
        <v>923</v>
      </c>
      <c r="W273" s="10">
        <f>((D273)/((C273+V273)/2))*1000</f>
        <v>1.0695187165775402</v>
      </c>
      <c r="X273" s="10">
        <f>((E273)/((C273+V273)/2))*1000</f>
        <v>21.390374331550802</v>
      </c>
      <c r="Y273" s="10">
        <f>((R273)/((C273+V273)/2))*1000</f>
        <v>-8.556149732620321</v>
      </c>
      <c r="Z273" s="10">
        <f>((G273-H273)/((C273+V273)/2))*1000</f>
        <v>-4.278074866310161</v>
      </c>
      <c r="AA273" s="10">
        <f>((J273-K273)/((C273+V273)/2))*1000</f>
        <v>0</v>
      </c>
      <c r="AB273" s="10">
        <f>((M273-N273)/((C273+V273)/2))*1000</f>
        <v>-4.278074866310161</v>
      </c>
      <c r="AC273" s="10">
        <f>((F273)/((C273+V273)/2))*1000</f>
        <v>-20.32085561497326</v>
      </c>
      <c r="AD273" s="10">
        <f>((T273)/((C273+V273)/2))*1000</f>
        <v>-28.877005347593585</v>
      </c>
    </row>
    <row r="274" spans="1:30" ht="12">
      <c r="A274" s="11">
        <v>53021</v>
      </c>
      <c r="B274" s="1" t="s">
        <v>301</v>
      </c>
      <c r="C274" s="1">
        <v>8756</v>
      </c>
      <c r="D274" s="1">
        <v>49</v>
      </c>
      <c r="E274" s="1">
        <v>126</v>
      </c>
      <c r="F274" s="1">
        <v>-77</v>
      </c>
      <c r="G274" s="1">
        <v>276</v>
      </c>
      <c r="H274" s="1">
        <v>229</v>
      </c>
      <c r="I274" s="1">
        <v>47</v>
      </c>
      <c r="J274" s="1">
        <v>65</v>
      </c>
      <c r="K274" s="1">
        <v>39</v>
      </c>
      <c r="L274" s="1">
        <v>26</v>
      </c>
      <c r="M274" s="1">
        <v>5</v>
      </c>
      <c r="N274" s="1">
        <v>7</v>
      </c>
      <c r="O274" s="1">
        <v>-2</v>
      </c>
      <c r="P274" s="1">
        <v>346</v>
      </c>
      <c r="Q274" s="1">
        <v>275</v>
      </c>
      <c r="R274" s="1">
        <v>71</v>
      </c>
      <c r="S274" s="1">
        <v>0</v>
      </c>
      <c r="T274" s="1">
        <v>-6</v>
      </c>
      <c r="U274" s="1">
        <v>11</v>
      </c>
      <c r="V274" s="1">
        <v>8761</v>
      </c>
      <c r="W274" s="10">
        <f>((D274)/((C274+V274)/2))*1000</f>
        <v>5.5945652794428264</v>
      </c>
      <c r="X274" s="10">
        <f>((E274)/((C274+V274)/2))*1000</f>
        <v>14.386025004281555</v>
      </c>
      <c r="Y274" s="10">
        <f>((R274)/((C274+V274)/2))*1000</f>
        <v>8.106410915111034</v>
      </c>
      <c r="Z274" s="10">
        <f>((G274-H274)/((C274+V274)/2))*1000</f>
        <v>5.366215676200263</v>
      </c>
      <c r="AA274" s="10">
        <f>((J274-K274)/((C274+V274)/2))*1000</f>
        <v>2.968544842153337</v>
      </c>
      <c r="AB274" s="10">
        <f>((M274-N274)/((C274+V274)/2))*1000</f>
        <v>-0.22834960324256437</v>
      </c>
      <c r="AC274" s="10">
        <f>((F274)/((C274+V274)/2))*1000</f>
        <v>-8.79145972483873</v>
      </c>
      <c r="AD274" s="10">
        <f>((T274)/((C274+V274)/2))*1000</f>
        <v>-0.685048809727693</v>
      </c>
    </row>
    <row r="275" spans="1:30" ht="12">
      <c r="A275" s="11">
        <v>53022</v>
      </c>
      <c r="B275" s="1" t="s">
        <v>302</v>
      </c>
      <c r="C275" s="1">
        <v>2490</v>
      </c>
      <c r="D275" s="1">
        <v>12</v>
      </c>
      <c r="E275" s="1">
        <v>33</v>
      </c>
      <c r="F275" s="1">
        <v>-21</v>
      </c>
      <c r="G275" s="1">
        <v>84</v>
      </c>
      <c r="H275" s="1">
        <v>58</v>
      </c>
      <c r="I275" s="1">
        <v>26</v>
      </c>
      <c r="J275" s="1">
        <v>19</v>
      </c>
      <c r="K275" s="1">
        <v>3</v>
      </c>
      <c r="L275" s="1">
        <v>16</v>
      </c>
      <c r="M275" s="1">
        <v>6</v>
      </c>
      <c r="N275" s="1">
        <v>37</v>
      </c>
      <c r="O275" s="1">
        <v>-31</v>
      </c>
      <c r="P275" s="1">
        <v>109</v>
      </c>
      <c r="Q275" s="1">
        <v>98</v>
      </c>
      <c r="R275" s="1">
        <v>11</v>
      </c>
      <c r="S275" s="1">
        <v>0</v>
      </c>
      <c r="T275" s="1">
        <v>-10</v>
      </c>
      <c r="U275" s="1">
        <v>5</v>
      </c>
      <c r="V275" s="1">
        <v>2485</v>
      </c>
      <c r="W275" s="10">
        <f>((D275)/((C275+V275)/2))*1000</f>
        <v>4.824120603015076</v>
      </c>
      <c r="X275" s="10">
        <f>((E275)/((C275+V275)/2))*1000</f>
        <v>13.266331658291458</v>
      </c>
      <c r="Y275" s="10">
        <f>((R275)/((C275+V275)/2))*1000</f>
        <v>4.422110552763819</v>
      </c>
      <c r="Z275" s="10">
        <f>((G275-H275)/((C275+V275)/2))*1000</f>
        <v>10.452261306532662</v>
      </c>
      <c r="AA275" s="10">
        <f>((J275-K275)/((C275+V275)/2))*1000</f>
        <v>6.432160804020101</v>
      </c>
      <c r="AB275" s="10">
        <f>((M275-N275)/((C275+V275)/2))*1000</f>
        <v>-12.462311557788945</v>
      </c>
      <c r="AC275" s="10">
        <f>((F275)/((C275+V275)/2))*1000</f>
        <v>-8.442211055276383</v>
      </c>
      <c r="AD275" s="10">
        <f>((T275)/((C275+V275)/2))*1000</f>
        <v>-4.020100502512563</v>
      </c>
    </row>
    <row r="276" spans="1:30" ht="12">
      <c r="A276" s="11">
        <v>53023</v>
      </c>
      <c r="B276" s="1" t="s">
        <v>303</v>
      </c>
      <c r="C276" s="1">
        <v>4268</v>
      </c>
      <c r="D276" s="1">
        <v>17</v>
      </c>
      <c r="E276" s="1">
        <v>52</v>
      </c>
      <c r="F276" s="1">
        <v>-35</v>
      </c>
      <c r="G276" s="1">
        <v>123</v>
      </c>
      <c r="H276" s="1">
        <v>148</v>
      </c>
      <c r="I276" s="1">
        <v>-25</v>
      </c>
      <c r="J276" s="1">
        <v>80</v>
      </c>
      <c r="K276" s="1">
        <v>18</v>
      </c>
      <c r="L276" s="1">
        <v>62</v>
      </c>
      <c r="M276" s="1">
        <v>4</v>
      </c>
      <c r="N276" s="1">
        <v>14</v>
      </c>
      <c r="O276" s="1">
        <v>-10</v>
      </c>
      <c r="P276" s="1">
        <v>207</v>
      </c>
      <c r="Q276" s="1">
        <v>180</v>
      </c>
      <c r="R276" s="1">
        <v>27</v>
      </c>
      <c r="S276" s="1">
        <v>0</v>
      </c>
      <c r="T276" s="1">
        <v>-8</v>
      </c>
      <c r="U276" s="1">
        <v>3</v>
      </c>
      <c r="V276" s="1">
        <v>4263</v>
      </c>
      <c r="W276" s="10">
        <f>((D276)/((C276+V276)/2))*1000</f>
        <v>3.985464775524557</v>
      </c>
      <c r="X276" s="10">
        <f>((E276)/((C276+V276)/2))*1000</f>
        <v>12.190833431016294</v>
      </c>
      <c r="Y276" s="10">
        <f>((R276)/((C276+V276)/2))*1000</f>
        <v>6.329855819950768</v>
      </c>
      <c r="Z276" s="10">
        <f>((G276-H276)/((C276+V276)/2))*1000</f>
        <v>-5.860977611065526</v>
      </c>
      <c r="AA276" s="10">
        <f>((J276-K276)/((C276+V276)/2))*1000</f>
        <v>14.535224475442504</v>
      </c>
      <c r="AB276" s="10">
        <f>((M276-N276)/((C276+V276)/2))*1000</f>
        <v>-2.3443910444262106</v>
      </c>
      <c r="AC276" s="10">
        <f>((F276)/((C276+V276)/2))*1000</f>
        <v>-8.205368655491737</v>
      </c>
      <c r="AD276" s="10">
        <f>((T276)/((C276+V276)/2))*1000</f>
        <v>-1.8755128355409683</v>
      </c>
    </row>
    <row r="277" spans="1:30" ht="12">
      <c r="A277" s="11">
        <v>53024</v>
      </c>
      <c r="B277" s="1" t="s">
        <v>304</v>
      </c>
      <c r="C277" s="1">
        <v>3829</v>
      </c>
      <c r="D277" s="1">
        <v>22</v>
      </c>
      <c r="E277" s="1">
        <v>54</v>
      </c>
      <c r="F277" s="1">
        <v>-32</v>
      </c>
      <c r="G277" s="1">
        <v>157</v>
      </c>
      <c r="H277" s="1">
        <v>147</v>
      </c>
      <c r="I277" s="1">
        <v>10</v>
      </c>
      <c r="J277" s="1">
        <v>19</v>
      </c>
      <c r="K277" s="1">
        <v>7</v>
      </c>
      <c r="L277" s="1">
        <v>12</v>
      </c>
      <c r="M277" s="1">
        <v>5</v>
      </c>
      <c r="N277" s="1">
        <v>18</v>
      </c>
      <c r="O277" s="1">
        <v>-13</v>
      </c>
      <c r="P277" s="1">
        <v>181</v>
      </c>
      <c r="Q277" s="1">
        <v>172</v>
      </c>
      <c r="R277" s="1">
        <v>9</v>
      </c>
      <c r="S277" s="1">
        <v>0</v>
      </c>
      <c r="T277" s="1">
        <v>-23</v>
      </c>
      <c r="U277" s="1">
        <v>8</v>
      </c>
      <c r="V277" s="1">
        <v>3814</v>
      </c>
      <c r="W277" s="10">
        <f>((D277)/((C277+V277)/2))*1000</f>
        <v>5.75690174015439</v>
      </c>
      <c r="X277" s="10">
        <f>((E277)/((C277+V277)/2))*1000</f>
        <v>14.130576998560775</v>
      </c>
      <c r="Y277" s="10">
        <f>((R277)/((C277+V277)/2))*1000</f>
        <v>2.3550961664267955</v>
      </c>
      <c r="Z277" s="10">
        <f>((G277-H277)/((C277+V277)/2))*1000</f>
        <v>2.6167735182519953</v>
      </c>
      <c r="AA277" s="10">
        <f>((J277-K277)/((C277+V277)/2))*1000</f>
        <v>3.1401282219023945</v>
      </c>
      <c r="AB277" s="10">
        <f>((M277-N277)/((C277+V277)/2))*1000</f>
        <v>-3.401805573727594</v>
      </c>
      <c r="AC277" s="10">
        <f>((F277)/((C277+V277)/2))*1000</f>
        <v>-8.373675258406385</v>
      </c>
      <c r="AD277" s="10">
        <f>((T277)/((C277+V277)/2))*1000</f>
        <v>-6.018579091979589</v>
      </c>
    </row>
    <row r="278" spans="1:30" ht="12">
      <c r="A278" s="11">
        <v>53025</v>
      </c>
      <c r="B278" s="1" t="s">
        <v>305</v>
      </c>
      <c r="C278" s="1">
        <v>1006</v>
      </c>
      <c r="D278" s="1">
        <v>7</v>
      </c>
      <c r="E278" s="1">
        <v>16</v>
      </c>
      <c r="F278" s="1">
        <v>-9</v>
      </c>
      <c r="G278" s="1">
        <v>54</v>
      </c>
      <c r="H278" s="1">
        <v>43</v>
      </c>
      <c r="I278" s="1">
        <v>11</v>
      </c>
      <c r="J278" s="1">
        <v>21</v>
      </c>
      <c r="K278" s="1">
        <v>10</v>
      </c>
      <c r="L278" s="1">
        <v>11</v>
      </c>
      <c r="M278" s="1">
        <v>1</v>
      </c>
      <c r="N278" s="1">
        <v>1</v>
      </c>
      <c r="O278" s="1">
        <v>0</v>
      </c>
      <c r="P278" s="1">
        <v>76</v>
      </c>
      <c r="Q278" s="1">
        <v>54</v>
      </c>
      <c r="R278" s="1">
        <v>22</v>
      </c>
      <c r="S278" s="1">
        <v>0</v>
      </c>
      <c r="T278" s="1">
        <v>13</v>
      </c>
      <c r="U278" s="1">
        <v>-36</v>
      </c>
      <c r="V278" s="1">
        <v>983</v>
      </c>
      <c r="W278" s="10">
        <f>((D278)/((C278+V278)/2))*1000</f>
        <v>7.038712921065862</v>
      </c>
      <c r="X278" s="10">
        <f>((E278)/((C278+V278)/2))*1000</f>
        <v>16.08848667672197</v>
      </c>
      <c r="Y278" s="10">
        <f>((R278)/((C278+V278)/2))*1000</f>
        <v>22.12166918049271</v>
      </c>
      <c r="Z278" s="10">
        <f>((G278-H278)/((C278+V278)/2))*1000</f>
        <v>11.060834590246355</v>
      </c>
      <c r="AA278" s="10">
        <f>((J278-K278)/((C278+V278)/2))*1000</f>
        <v>11.060834590246355</v>
      </c>
      <c r="AB278" s="10">
        <f>((M278-N278)/((C278+V278)/2))*1000</f>
        <v>0</v>
      </c>
      <c r="AC278" s="10">
        <f>((F278)/((C278+V278)/2))*1000</f>
        <v>-9.04977375565611</v>
      </c>
      <c r="AD278" s="10">
        <f>((T278)/((C278+V278)/2))*1000</f>
        <v>13.071895424836601</v>
      </c>
    </row>
    <row r="279" spans="1:30" ht="12">
      <c r="A279" s="11">
        <v>53028</v>
      </c>
      <c r="B279" s="1" t="s">
        <v>306</v>
      </c>
      <c r="C279" s="1">
        <v>988</v>
      </c>
      <c r="D279" s="1">
        <v>5</v>
      </c>
      <c r="E279" s="1">
        <v>21</v>
      </c>
      <c r="F279" s="1">
        <v>-16</v>
      </c>
      <c r="G279" s="1">
        <v>26</v>
      </c>
      <c r="H279" s="1">
        <v>21</v>
      </c>
      <c r="I279" s="1">
        <v>5</v>
      </c>
      <c r="J279" s="1">
        <v>10</v>
      </c>
      <c r="K279" s="1">
        <v>5</v>
      </c>
      <c r="L279" s="1">
        <v>5</v>
      </c>
      <c r="M279" s="1">
        <v>0</v>
      </c>
      <c r="N279" s="1">
        <v>0</v>
      </c>
      <c r="O279" s="1">
        <v>0</v>
      </c>
      <c r="P279" s="1">
        <v>36</v>
      </c>
      <c r="Q279" s="1">
        <v>26</v>
      </c>
      <c r="R279" s="1">
        <v>10</v>
      </c>
      <c r="S279" s="1">
        <v>0</v>
      </c>
      <c r="T279" s="1">
        <v>-6</v>
      </c>
      <c r="U279" s="1">
        <v>2</v>
      </c>
      <c r="V279" s="1">
        <v>984</v>
      </c>
      <c r="W279" s="10">
        <f>((D279)/((C279+V279)/2))*1000</f>
        <v>5.070993914807302</v>
      </c>
      <c r="X279" s="10">
        <f>((E279)/((C279+V279)/2))*1000</f>
        <v>21.298174442190668</v>
      </c>
      <c r="Y279" s="10">
        <f>((R279)/((C279+V279)/2))*1000</f>
        <v>10.141987829614605</v>
      </c>
      <c r="Z279" s="10">
        <f>((G279-H279)/((C279+V279)/2))*1000</f>
        <v>5.070993914807302</v>
      </c>
      <c r="AA279" s="10">
        <f>((J279-K279)/((C279+V279)/2))*1000</f>
        <v>5.070993914807302</v>
      </c>
      <c r="AB279" s="10">
        <f>((M279-N279)/((C279+V279)/2))*1000</f>
        <v>0</v>
      </c>
      <c r="AC279" s="10">
        <f>((F279)/((C279+V279)/2))*1000</f>
        <v>-16.227180527383368</v>
      </c>
      <c r="AD279" s="10">
        <f>((T279)/((C279+V279)/2))*1000</f>
        <v>-6.085192697768763</v>
      </c>
    </row>
    <row r="280" spans="1:30" ht="12">
      <c r="A280" s="11">
        <v>53026</v>
      </c>
      <c r="B280" s="1" t="s">
        <v>307</v>
      </c>
      <c r="C280" s="1">
        <v>3118</v>
      </c>
      <c r="D280" s="1">
        <v>9</v>
      </c>
      <c r="E280" s="1">
        <v>60</v>
      </c>
      <c r="F280" s="1">
        <v>-51</v>
      </c>
      <c r="G280" s="1">
        <v>79</v>
      </c>
      <c r="H280" s="1">
        <v>47</v>
      </c>
      <c r="I280" s="1">
        <v>32</v>
      </c>
      <c r="J280" s="1">
        <v>4</v>
      </c>
      <c r="K280" s="1">
        <v>8</v>
      </c>
      <c r="L280" s="1">
        <v>-4</v>
      </c>
      <c r="M280" s="1">
        <v>3</v>
      </c>
      <c r="N280" s="1">
        <v>8</v>
      </c>
      <c r="O280" s="1">
        <v>-5</v>
      </c>
      <c r="P280" s="1">
        <v>86</v>
      </c>
      <c r="Q280" s="1">
        <v>63</v>
      </c>
      <c r="R280" s="1">
        <v>23</v>
      </c>
      <c r="S280" s="1">
        <v>0</v>
      </c>
      <c r="T280" s="1">
        <v>-28</v>
      </c>
      <c r="U280" s="1">
        <v>7</v>
      </c>
      <c r="V280" s="1">
        <v>3097</v>
      </c>
      <c r="W280" s="10">
        <f>((D280)/((C280+V280)/2))*1000</f>
        <v>2.8962188254223653</v>
      </c>
      <c r="X280" s="10">
        <f>((E280)/((C280+V280)/2))*1000</f>
        <v>19.308125502815766</v>
      </c>
      <c r="Y280" s="10">
        <f>((R280)/((C280+V280)/2))*1000</f>
        <v>7.401448109412711</v>
      </c>
      <c r="Z280" s="10">
        <f>((G280-H280)/((C280+V280)/2))*1000</f>
        <v>10.297666934835076</v>
      </c>
      <c r="AA280" s="10">
        <f>((J280-K280)/((C280+V280)/2))*1000</f>
        <v>-1.2872083668543846</v>
      </c>
      <c r="AB280" s="10">
        <f>((M280-N280)/((C280+V280)/2))*1000</f>
        <v>-1.6090104585679805</v>
      </c>
      <c r="AC280" s="10">
        <f>((F280)/((C280+V280)/2))*1000</f>
        <v>-16.411906677393404</v>
      </c>
      <c r="AD280" s="10">
        <f>((T280)/((C280+V280)/2))*1000</f>
        <v>-9.010458567980693</v>
      </c>
    </row>
    <row r="281" spans="1:30" ht="12">
      <c r="A281" s="11"/>
      <c r="B281" s="7" t="s">
        <v>308</v>
      </c>
      <c r="C281" s="7">
        <v>265269</v>
      </c>
      <c r="D281" s="7">
        <v>1611</v>
      </c>
      <c r="E281" s="7">
        <v>3051</v>
      </c>
      <c r="F281" s="7">
        <v>-1440</v>
      </c>
      <c r="G281" s="7">
        <v>6521</v>
      </c>
      <c r="H281" s="7">
        <v>5883</v>
      </c>
      <c r="I281" s="7">
        <v>638</v>
      </c>
      <c r="J281" s="7">
        <v>2383</v>
      </c>
      <c r="K281" s="7">
        <v>683</v>
      </c>
      <c r="L281" s="7">
        <v>1700</v>
      </c>
      <c r="M281" s="7">
        <v>489</v>
      </c>
      <c r="N281" s="7">
        <v>2233</v>
      </c>
      <c r="O281" s="7">
        <v>-1744</v>
      </c>
      <c r="P281" s="7">
        <v>9393</v>
      </c>
      <c r="Q281" s="7">
        <v>8799</v>
      </c>
      <c r="R281" s="7">
        <v>594</v>
      </c>
      <c r="S281" s="7">
        <v>0</v>
      </c>
      <c r="T281" s="7">
        <v>-846</v>
      </c>
      <c r="U281" s="7">
        <v>-6300</v>
      </c>
      <c r="V281" s="7">
        <v>258123</v>
      </c>
      <c r="W281" s="8">
        <f>((D281)/((C281+V281)/2))*1000</f>
        <v>6.155997798972854</v>
      </c>
      <c r="X281" s="8">
        <f>((E281)/((C281+V281)/2))*1000</f>
        <v>11.658565663976523</v>
      </c>
      <c r="Y281" s="8">
        <f>((R281)/((C281+V281)/2))*1000</f>
        <v>2.2698092443140134</v>
      </c>
      <c r="Z281" s="8">
        <f>((G281-H281)/((C281+V281)/2))*1000</f>
        <v>2.4379432624113475</v>
      </c>
      <c r="AA281" s="8">
        <f>((J281-K281)/((C281+V281)/2))*1000</f>
        <v>6.4960870628515535</v>
      </c>
      <c r="AB281" s="8">
        <f>((M281-N281)/((C281+V281)/2))*1000</f>
        <v>-6.664221080948887</v>
      </c>
      <c r="AC281" s="8">
        <f>((F281)/((C281+V281)/2))*1000</f>
        <v>-5.502567865003669</v>
      </c>
      <c r="AD281" s="8">
        <f>((T281)/((C281+V281)/2))*1000</f>
        <v>-3.2327586206896552</v>
      </c>
    </row>
    <row r="282" spans="1:30" ht="12">
      <c r="A282" s="11">
        <v>100001</v>
      </c>
      <c r="B282" s="1" t="s">
        <v>309</v>
      </c>
      <c r="C282" s="1">
        <v>3102</v>
      </c>
      <c r="D282" s="1">
        <v>14</v>
      </c>
      <c r="E282" s="1">
        <v>44</v>
      </c>
      <c r="F282" s="1">
        <v>-30</v>
      </c>
      <c r="G282" s="1">
        <v>130</v>
      </c>
      <c r="H282" s="1">
        <v>148</v>
      </c>
      <c r="I282" s="1">
        <v>-18</v>
      </c>
      <c r="J282" s="1">
        <v>30</v>
      </c>
      <c r="K282" s="1">
        <v>3</v>
      </c>
      <c r="L282" s="1">
        <v>27</v>
      </c>
      <c r="M282" s="1">
        <v>5</v>
      </c>
      <c r="N282" s="1">
        <v>2</v>
      </c>
      <c r="O282" s="1">
        <v>3</v>
      </c>
      <c r="P282" s="1">
        <v>165</v>
      </c>
      <c r="Q282" s="1">
        <v>153</v>
      </c>
      <c r="R282" s="1">
        <v>12</v>
      </c>
      <c r="S282" s="1">
        <v>0</v>
      </c>
      <c r="T282" s="1">
        <v>-18</v>
      </c>
      <c r="U282" s="1">
        <v>8</v>
      </c>
      <c r="V282" s="1">
        <v>3092</v>
      </c>
      <c r="W282" s="10">
        <f>((D282)/((C282+V282)/2))*1000</f>
        <v>4.520503713270907</v>
      </c>
      <c r="X282" s="10">
        <f>((E282)/((C282+V282)/2))*1000</f>
        <v>14.207297384565708</v>
      </c>
      <c r="Y282" s="10">
        <f>((R282)/((C282+V282)/2))*1000</f>
        <v>3.8747174685179204</v>
      </c>
      <c r="Z282" s="10">
        <f>((G282-H282)/((C282+V282)/2))*1000</f>
        <v>-5.812076202776881</v>
      </c>
      <c r="AA282" s="10">
        <f>((J282-K282)/((C282+V282)/2))*1000</f>
        <v>8.71811430416532</v>
      </c>
      <c r="AB282" s="10">
        <f>((M282-N282)/((C282+V282)/2))*1000</f>
        <v>0.9686793671294801</v>
      </c>
      <c r="AC282" s="10">
        <f>((F282)/((C282+V282)/2))*1000</f>
        <v>-9.686793671294803</v>
      </c>
      <c r="AD282" s="10">
        <f>((T282)/((C282+V282)/2))*1000</f>
        <v>-5.812076202776881</v>
      </c>
    </row>
    <row r="283" spans="1:30" ht="12">
      <c r="A283" s="11">
        <v>100002</v>
      </c>
      <c r="B283" s="1" t="s">
        <v>310</v>
      </c>
      <c r="C283" s="1">
        <v>15098</v>
      </c>
      <c r="D283" s="1">
        <v>81</v>
      </c>
      <c r="E283" s="1">
        <v>153</v>
      </c>
      <c r="F283" s="1">
        <v>-72</v>
      </c>
      <c r="G283" s="1">
        <v>546</v>
      </c>
      <c r="H283" s="1">
        <v>556</v>
      </c>
      <c r="I283" s="1">
        <v>-10</v>
      </c>
      <c r="J283" s="1">
        <v>56</v>
      </c>
      <c r="K283" s="1">
        <v>29</v>
      </c>
      <c r="L283" s="1">
        <v>27</v>
      </c>
      <c r="M283" s="1">
        <v>3</v>
      </c>
      <c r="N283" s="1">
        <v>84</v>
      </c>
      <c r="O283" s="1">
        <v>-81</v>
      </c>
      <c r="P283" s="1">
        <v>605</v>
      </c>
      <c r="Q283" s="1">
        <v>669</v>
      </c>
      <c r="R283" s="1">
        <v>-64</v>
      </c>
      <c r="S283" s="1">
        <v>0</v>
      </c>
      <c r="T283" s="1">
        <v>-136</v>
      </c>
      <c r="U283" s="1">
        <v>-209</v>
      </c>
      <c r="V283" s="1">
        <v>14753</v>
      </c>
      <c r="W283" s="10">
        <f>((D283)/((C283+V283)/2))*1000</f>
        <v>5.426953870892097</v>
      </c>
      <c r="X283" s="10">
        <f>((E283)/((C283+V283)/2))*1000</f>
        <v>10.250912867240629</v>
      </c>
      <c r="Y283" s="10">
        <f>((R283)/((C283+V283)/2))*1000</f>
        <v>-4.287963552309805</v>
      </c>
      <c r="Z283" s="10">
        <f>((G283-H283)/((C283+V283)/2))*1000</f>
        <v>-0.6699943050484071</v>
      </c>
      <c r="AA283" s="10">
        <f>((J283-K283)/((C283+V283)/2))*1000</f>
        <v>1.8089846236306992</v>
      </c>
      <c r="AB283" s="10">
        <f>((M283-N283)/((C283+V283)/2))*1000</f>
        <v>-5.426953870892097</v>
      </c>
      <c r="AC283" s="10">
        <f>((F283)/((C283+V283)/2))*1000</f>
        <v>-4.823958996348531</v>
      </c>
      <c r="AD283" s="10">
        <f>((T283)/((C283+V283)/2))*1000</f>
        <v>-9.111922548658336</v>
      </c>
    </row>
    <row r="284" spans="1:30" ht="12">
      <c r="A284" s="11">
        <v>100003</v>
      </c>
      <c r="B284" s="1" t="s">
        <v>311</v>
      </c>
      <c r="C284" s="1">
        <v>19477</v>
      </c>
      <c r="D284" s="1">
        <v>125</v>
      </c>
      <c r="E284" s="1">
        <v>206</v>
      </c>
      <c r="F284" s="1">
        <v>-81</v>
      </c>
      <c r="G284" s="1">
        <v>608</v>
      </c>
      <c r="H284" s="1">
        <v>610</v>
      </c>
      <c r="I284" s="1">
        <v>-2</v>
      </c>
      <c r="J284" s="1">
        <v>149</v>
      </c>
      <c r="K284" s="1">
        <v>28</v>
      </c>
      <c r="L284" s="1">
        <v>121</v>
      </c>
      <c r="M284" s="1">
        <v>20</v>
      </c>
      <c r="N284" s="1">
        <v>44</v>
      </c>
      <c r="O284" s="1">
        <v>-24</v>
      </c>
      <c r="P284" s="1">
        <v>777</v>
      </c>
      <c r="Q284" s="1">
        <v>682</v>
      </c>
      <c r="R284" s="1">
        <v>95</v>
      </c>
      <c r="S284" s="1">
        <v>0</v>
      </c>
      <c r="T284" s="1">
        <v>14</v>
      </c>
      <c r="U284" s="1">
        <v>-391</v>
      </c>
      <c r="V284" s="1">
        <v>19100</v>
      </c>
      <c r="W284" s="10">
        <f>((D284)/((C284+V284)/2))*1000</f>
        <v>6.480545402701091</v>
      </c>
      <c r="X284" s="10">
        <f>((E284)/((C284+V284)/2))*1000</f>
        <v>10.6799388236514</v>
      </c>
      <c r="Y284" s="10">
        <f>((R284)/((C284+V284)/2))*1000</f>
        <v>4.925214506052829</v>
      </c>
      <c r="Z284" s="10">
        <f>((G284-H284)/((C284+V284)/2))*1000</f>
        <v>-0.10368872644321746</v>
      </c>
      <c r="AA284" s="10">
        <f>((J284-K284)/((C284+V284)/2))*1000</f>
        <v>6.273167949814656</v>
      </c>
      <c r="AB284" s="10">
        <f>((M284-N284)/((C284+V284)/2))*1000</f>
        <v>-1.2442647173186097</v>
      </c>
      <c r="AC284" s="10">
        <f>((F284)/((C284+V284)/2))*1000</f>
        <v>-4.199393420950307</v>
      </c>
      <c r="AD284" s="10">
        <f>((T284)/((C284+V284)/2))*1000</f>
        <v>0.7258210851025222</v>
      </c>
    </row>
    <row r="285" spans="1:30" ht="12">
      <c r="A285" s="11">
        <v>100004</v>
      </c>
      <c r="B285" s="1" t="s">
        <v>312</v>
      </c>
      <c r="C285" s="1">
        <v>10169</v>
      </c>
      <c r="D285" s="1">
        <v>53</v>
      </c>
      <c r="E285" s="1">
        <v>113</v>
      </c>
      <c r="F285" s="1">
        <v>-60</v>
      </c>
      <c r="G285" s="1">
        <v>415</v>
      </c>
      <c r="H285" s="1">
        <v>405</v>
      </c>
      <c r="I285" s="1">
        <v>10</v>
      </c>
      <c r="J285" s="1">
        <v>48</v>
      </c>
      <c r="K285" s="1">
        <v>26</v>
      </c>
      <c r="L285" s="1">
        <v>22</v>
      </c>
      <c r="M285" s="1">
        <v>20</v>
      </c>
      <c r="N285" s="1">
        <v>96</v>
      </c>
      <c r="O285" s="1">
        <v>-76</v>
      </c>
      <c r="P285" s="1">
        <v>483</v>
      </c>
      <c r="Q285" s="1">
        <v>527</v>
      </c>
      <c r="R285" s="1">
        <v>-44</v>
      </c>
      <c r="S285" s="1">
        <v>0</v>
      </c>
      <c r="T285" s="1">
        <v>-104</v>
      </c>
      <c r="U285" s="1">
        <v>-109</v>
      </c>
      <c r="V285" s="1">
        <v>9956</v>
      </c>
      <c r="W285" s="10">
        <f>((D285)/((C285+V285)/2))*1000</f>
        <v>5.267080745341615</v>
      </c>
      <c r="X285" s="10">
        <f>((E285)/((C285+V285)/2))*1000</f>
        <v>11.229813664596273</v>
      </c>
      <c r="Y285" s="10">
        <f>((R285)/((C285+V285)/2))*1000</f>
        <v>-4.372670807453416</v>
      </c>
      <c r="Z285" s="10">
        <f>((G285-H285)/((C285+V285)/2))*1000</f>
        <v>0.9937888198757764</v>
      </c>
      <c r="AA285" s="10">
        <f>((J285-K285)/((C285+V285)/2))*1000</f>
        <v>2.186335403726708</v>
      </c>
      <c r="AB285" s="10">
        <f>((M285-N285)/((C285+V285)/2))*1000</f>
        <v>-7.5527950310559</v>
      </c>
      <c r="AC285" s="10">
        <f>((F285)/((C285+V285)/2))*1000</f>
        <v>-5.962732919254659</v>
      </c>
      <c r="AD285" s="10">
        <f>((T285)/((C285+V285)/2))*1000</f>
        <v>-10.335403726708075</v>
      </c>
    </row>
    <row r="286" spans="1:30" ht="12">
      <c r="A286" s="11">
        <v>100005</v>
      </c>
      <c r="B286" s="1" t="s">
        <v>313</v>
      </c>
      <c r="C286" s="1">
        <v>201410</v>
      </c>
      <c r="D286" s="1">
        <v>1241</v>
      </c>
      <c r="E286" s="1">
        <v>2311</v>
      </c>
      <c r="F286" s="1">
        <v>-1070</v>
      </c>
      <c r="G286" s="1">
        <v>4246</v>
      </c>
      <c r="H286" s="1">
        <v>3654</v>
      </c>
      <c r="I286" s="1">
        <v>592</v>
      </c>
      <c r="J286" s="1">
        <v>1986</v>
      </c>
      <c r="K286" s="1">
        <v>553</v>
      </c>
      <c r="L286" s="1">
        <v>1433</v>
      </c>
      <c r="M286" s="1">
        <v>438</v>
      </c>
      <c r="N286" s="1">
        <v>1966</v>
      </c>
      <c r="O286" s="1">
        <v>-1528</v>
      </c>
      <c r="P286" s="1">
        <v>6670</v>
      </c>
      <c r="Q286" s="1">
        <v>6173</v>
      </c>
      <c r="R286" s="1">
        <v>497</v>
      </c>
      <c r="S286" s="1">
        <v>0</v>
      </c>
      <c r="T286" s="1">
        <v>-573</v>
      </c>
      <c r="U286" s="1">
        <v>-5624</v>
      </c>
      <c r="V286" s="1">
        <v>195213</v>
      </c>
      <c r="W286" s="10">
        <f>((D286)/((C286+V286)/2))*1000</f>
        <v>6.257831744502966</v>
      </c>
      <c r="X286" s="10">
        <f>((E286)/((C286+V286)/2))*1000</f>
        <v>11.653383691818176</v>
      </c>
      <c r="Y286" s="10">
        <f>((R286)/((C286+V286)/2))*1000</f>
        <v>2.5061582409492136</v>
      </c>
      <c r="Z286" s="10">
        <f>((G286-H286)/((C286+V286)/2))*1000</f>
        <v>2.98520257272019</v>
      </c>
      <c r="AA286" s="10">
        <f>((J286-K286)/((C286+V286)/2))*1000</f>
        <v>7.226005551871676</v>
      </c>
      <c r="AB286" s="10">
        <f>((M286-N286)/((C286+V286)/2))*1000</f>
        <v>-7.705049883642653</v>
      </c>
      <c r="AC286" s="10">
        <f>((F286)/((C286+V286)/2))*1000</f>
        <v>-5.395551947315209</v>
      </c>
      <c r="AD286" s="10">
        <f>((T286)/((C286+V286)/2))*1000</f>
        <v>-2.8893937063659947</v>
      </c>
    </row>
    <row r="287" spans="1:30" ht="12">
      <c r="A287" s="11">
        <v>100006</v>
      </c>
      <c r="B287" s="1" t="s">
        <v>314</v>
      </c>
      <c r="C287" s="1">
        <v>9975</v>
      </c>
      <c r="D287" s="1">
        <v>68</v>
      </c>
      <c r="E287" s="1">
        <v>138</v>
      </c>
      <c r="F287" s="1">
        <v>-70</v>
      </c>
      <c r="G287" s="1">
        <v>369</v>
      </c>
      <c r="H287" s="1">
        <v>327</v>
      </c>
      <c r="I287" s="1">
        <v>42</v>
      </c>
      <c r="J287" s="1">
        <v>59</v>
      </c>
      <c r="K287" s="1">
        <v>23</v>
      </c>
      <c r="L287" s="1">
        <v>36</v>
      </c>
      <c r="M287" s="1">
        <v>2</v>
      </c>
      <c r="N287" s="1">
        <v>36</v>
      </c>
      <c r="O287" s="1">
        <v>-34</v>
      </c>
      <c r="P287" s="1">
        <v>430</v>
      </c>
      <c r="Q287" s="1">
        <v>386</v>
      </c>
      <c r="R287" s="1">
        <v>44</v>
      </c>
      <c r="S287" s="1">
        <v>0</v>
      </c>
      <c r="T287" s="1">
        <v>-26</v>
      </c>
      <c r="U287" s="1">
        <v>-6</v>
      </c>
      <c r="V287" s="1">
        <v>9943</v>
      </c>
      <c r="W287" s="10">
        <f>((D287)/((C287+V287)/2))*1000</f>
        <v>6.827994778592228</v>
      </c>
      <c r="X287" s="10">
        <f>((E287)/((C287+V287)/2))*1000</f>
        <v>13.856812933025404</v>
      </c>
      <c r="Y287" s="10">
        <f>((R287)/((C287+V287)/2))*1000</f>
        <v>4.418114268500854</v>
      </c>
      <c r="Z287" s="10">
        <f>((G287-H287)/((C287+V287)/2))*1000</f>
        <v>4.217290892659905</v>
      </c>
      <c r="AA287" s="10">
        <f>((J287-K287)/((C287+V287)/2))*1000</f>
        <v>3.614820765137062</v>
      </c>
      <c r="AB287" s="10">
        <f>((M287-N287)/((C287+V287)/2))*1000</f>
        <v>-3.413997389296114</v>
      </c>
      <c r="AC287" s="10">
        <f>((F287)/((C287+V287)/2))*1000</f>
        <v>-7.028818154433177</v>
      </c>
      <c r="AD287" s="10">
        <f>((T287)/((C287+V287)/2))*1000</f>
        <v>-2.6107038859323226</v>
      </c>
    </row>
    <row r="288" spans="1:30" ht="12">
      <c r="A288" s="13">
        <v>100007</v>
      </c>
      <c r="B288" s="14" t="s">
        <v>315</v>
      </c>
      <c r="C288" s="14">
        <v>6038</v>
      </c>
      <c r="D288" s="14">
        <v>29</v>
      </c>
      <c r="E288" s="14">
        <v>86</v>
      </c>
      <c r="F288" s="14">
        <v>-57</v>
      </c>
      <c r="G288" s="14">
        <v>207</v>
      </c>
      <c r="H288" s="14">
        <v>183</v>
      </c>
      <c r="I288" s="14">
        <v>24</v>
      </c>
      <c r="J288" s="14">
        <v>55</v>
      </c>
      <c r="K288" s="14">
        <v>21</v>
      </c>
      <c r="L288" s="14">
        <v>34</v>
      </c>
      <c r="M288" s="14">
        <v>1</v>
      </c>
      <c r="N288" s="14">
        <v>5</v>
      </c>
      <c r="O288" s="14">
        <v>-4</v>
      </c>
      <c r="P288" s="14">
        <v>263</v>
      </c>
      <c r="Q288" s="14">
        <v>209</v>
      </c>
      <c r="R288" s="14">
        <v>54</v>
      </c>
      <c r="S288" s="14">
        <v>0</v>
      </c>
      <c r="T288" s="14">
        <v>-3</v>
      </c>
      <c r="U288" s="14">
        <v>31</v>
      </c>
      <c r="V288" s="14">
        <v>6066</v>
      </c>
      <c r="W288" s="15">
        <f>((D288)/((C288+V288)/2))*1000</f>
        <v>4.791804362194315</v>
      </c>
      <c r="X288" s="15">
        <f>((E288)/((C288+V288)/2))*1000</f>
        <v>14.210178453403834</v>
      </c>
      <c r="Y288" s="15">
        <f>((R288)/((C288+V288)/2))*1000</f>
        <v>8.922670191672175</v>
      </c>
      <c r="Z288" s="15">
        <f>((G288-H288)/((C288+V288)/2))*1000</f>
        <v>3.9656311962987445</v>
      </c>
      <c r="AA288" s="15">
        <f>((J288-K288)/((C288+V288)/2))*1000</f>
        <v>5.617977528089887</v>
      </c>
      <c r="AB288" s="15">
        <f>((M288-N288)/((C288+V288)/2))*1000</f>
        <v>-0.6609385327164573</v>
      </c>
      <c r="AC288" s="15">
        <f>((F288)/((C288+V288)/2))*1000</f>
        <v>-9.418374091209518</v>
      </c>
      <c r="AD288" s="15">
        <f>((T288)/((C288+V288)/2))*1000</f>
        <v>-0.49570389953734306</v>
      </c>
    </row>
    <row r="289" ht="12">
      <c r="A289" s="16" t="s">
        <v>316</v>
      </c>
    </row>
    <row r="290" spans="1:5" ht="24.75" customHeight="1">
      <c r="A290" s="20" t="s">
        <v>317</v>
      </c>
      <c r="B290" s="20"/>
      <c r="C290" s="20"/>
      <c r="D290" s="20"/>
      <c r="E290" s="20"/>
    </row>
    <row r="291" ht="12">
      <c r="A291" s="11"/>
    </row>
    <row r="292" ht="12">
      <c r="A292" s="11"/>
    </row>
    <row r="293" ht="12">
      <c r="A293" s="11"/>
    </row>
    <row r="294" ht="12">
      <c r="A294" s="11"/>
    </row>
    <row r="295" ht="12">
      <c r="A295" s="11"/>
    </row>
    <row r="296" ht="12">
      <c r="A296" s="11"/>
    </row>
    <row r="297" ht="12">
      <c r="A297" s="11"/>
    </row>
    <row r="298" ht="12">
      <c r="A298" s="11"/>
    </row>
    <row r="299" ht="12">
      <c r="A299" s="11"/>
    </row>
    <row r="300" ht="12">
      <c r="A300" s="11"/>
    </row>
    <row r="301" ht="12">
      <c r="A301" s="11"/>
    </row>
    <row r="302" ht="12">
      <c r="A302" s="11"/>
    </row>
    <row r="303" ht="12">
      <c r="A303" s="11"/>
    </row>
    <row r="304" ht="12">
      <c r="A304" s="11"/>
    </row>
    <row r="305" ht="12">
      <c r="A305" s="11"/>
    </row>
    <row r="306" ht="12">
      <c r="A306" s="11"/>
    </row>
    <row r="307" ht="12">
      <c r="A307" s="11"/>
    </row>
    <row r="308" ht="12">
      <c r="A308" s="11"/>
    </row>
    <row r="309" ht="12">
      <c r="A309" s="11"/>
    </row>
    <row r="310" ht="12">
      <c r="A310" s="11"/>
    </row>
    <row r="311" ht="12">
      <c r="A311" s="11"/>
    </row>
    <row r="312" ht="12">
      <c r="A312" s="11"/>
    </row>
    <row r="313" ht="12">
      <c r="A313" s="11"/>
    </row>
    <row r="314" ht="12">
      <c r="A314" s="11"/>
    </row>
    <row r="315" ht="12">
      <c r="A315" s="11"/>
    </row>
    <row r="316" ht="12">
      <c r="A316" s="11"/>
    </row>
    <row r="317" ht="12">
      <c r="A317" s="11"/>
    </row>
    <row r="318" ht="12">
      <c r="A318" s="11"/>
    </row>
    <row r="319" ht="12">
      <c r="A319" s="11"/>
    </row>
    <row r="320" ht="12">
      <c r="A320" s="11"/>
    </row>
    <row r="321" ht="12">
      <c r="A321" s="11"/>
    </row>
    <row r="322" ht="12">
      <c r="A322" s="11"/>
    </row>
    <row r="323" ht="12">
      <c r="A323" s="11"/>
    </row>
    <row r="324" ht="12">
      <c r="A324" s="11"/>
    </row>
    <row r="325" ht="12">
      <c r="A325" s="11"/>
    </row>
    <row r="326" ht="12">
      <c r="A326" s="11"/>
    </row>
    <row r="327" ht="12">
      <c r="A327" s="11"/>
    </row>
    <row r="328" ht="12">
      <c r="A328" s="11"/>
    </row>
    <row r="329" ht="12">
      <c r="A329" s="11"/>
    </row>
    <row r="330" ht="12">
      <c r="A330" s="11"/>
    </row>
    <row r="331" ht="12">
      <c r="A331" s="11"/>
    </row>
    <row r="332" ht="12">
      <c r="A332" s="11"/>
    </row>
    <row r="333" ht="12">
      <c r="A333" s="11"/>
    </row>
    <row r="334" ht="12">
      <c r="A334" s="11"/>
    </row>
    <row r="335" ht="12">
      <c r="A335" s="11"/>
    </row>
    <row r="336" ht="12">
      <c r="A336" s="11"/>
    </row>
    <row r="337" ht="12">
      <c r="A337" s="11"/>
    </row>
    <row r="338" ht="12">
      <c r="A338" s="11"/>
    </row>
    <row r="339" ht="12">
      <c r="A339" s="11"/>
    </row>
    <row r="340" ht="12">
      <c r="A340" s="11"/>
    </row>
    <row r="341" ht="12">
      <c r="A341" s="11"/>
    </row>
    <row r="342" ht="12">
      <c r="A342" s="11"/>
    </row>
  </sheetData>
  <sheetProtection selectLockedCells="1" selectUnlockedCells="1"/>
  <mergeCells count="28">
    <mergeCell ref="Y3:AB3"/>
    <mergeCell ref="AC3:AC4"/>
    <mergeCell ref="AD3:AD4"/>
    <mergeCell ref="A290:E290"/>
    <mergeCell ref="U3:U4"/>
    <mergeCell ref="V3:V4"/>
    <mergeCell ref="W3:W4"/>
    <mergeCell ref="X3:X4"/>
    <mergeCell ref="Q3:Q4"/>
    <mergeCell ref="R3:R4"/>
    <mergeCell ref="S3:S4"/>
    <mergeCell ref="T3:T4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2" right="0.2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SD15870</cp:lastModifiedBy>
  <dcterms:modified xsi:type="dcterms:W3CDTF">2023-09-06T09:47:25Z</dcterms:modified>
  <cp:category/>
  <cp:version/>
  <cp:contentType/>
  <cp:contentStatus/>
</cp:coreProperties>
</file>