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3040" windowHeight="9060" tabRatio="500" firstSheet="29" activeTab="29"/>
  </bookViews>
  <sheets>
    <sheet name="indice" sheetId="1" r:id="rId1"/>
    <sheet name="Tavola 1.1" sheetId="2" r:id="rId2"/>
    <sheet name="Tavola 1.2a" sheetId="3" r:id="rId3"/>
    <sheet name="Tavola 1.2b" sheetId="4" r:id="rId4"/>
    <sheet name="Tavola 1.3a disp. port." sheetId="5" r:id="rId5"/>
    <sheet name="Tavola 1.3b" sheetId="6" r:id="rId6"/>
    <sheet name="Tavola 1.3c" sheetId="7" r:id="rId7"/>
    <sheet name="Tavola 1.4" sheetId="8" r:id="rId8"/>
    <sheet name="Tavola 1.5" sheetId="9" r:id="rId9"/>
    <sheet name="Tavola 2.1" sheetId="10" r:id="rId10"/>
    <sheet name="Tavola 2.2" sheetId="11" r:id="rId11"/>
    <sheet name="Tavola 2.3 sito web serv" sheetId="12" r:id="rId12"/>
    <sheet name="Tavola 3.1_SM1" sheetId="13" r:id="rId13"/>
    <sheet name="Tavola 3.2_SM2" sheetId="14" r:id="rId14"/>
    <sheet name="Tavola 3.3_SM3" sheetId="15" r:id="rId15"/>
    <sheet name="Tavola 3.4_SM4" sheetId="16" r:id="rId16"/>
    <sheet name="Tavola 4.1 Vend.1" sheetId="17" r:id="rId17"/>
    <sheet name="Tavola 4.2 Vend.2" sheetId="18" r:id="rId18"/>
    <sheet name="Tavola 4.3 Vend.3" sheetId="19" r:id="rId19"/>
    <sheet name="Tavola 4.4 Vend.4" sheetId="20" r:id="rId20"/>
    <sheet name="Tavola 4.5 Vend.5 " sheetId="21" r:id="rId21"/>
    <sheet name="Tavola 4.6 Vend.6" sheetId="22" r:id="rId22"/>
    <sheet name="Tavola 4.7 Vend.7" sheetId="23" r:id="rId23"/>
    <sheet name="Tavola 4.8 Vend.8" sheetId="24" r:id="rId24"/>
    <sheet name="Tavola 4.9 Vend.9" sheetId="25" r:id="rId25"/>
    <sheet name="Tavola 4.10 Vend. 10" sheetId="26" r:id="rId26"/>
    <sheet name="Tavola 4.11 Vend. 11" sheetId="27" r:id="rId27"/>
    <sheet name="Tavola 4.12 Vend.12" sheetId="28" r:id="rId28"/>
    <sheet name="Tavola 4.13 Vend.13" sheetId="29" r:id="rId29"/>
    <sheet name="Tavola 5.1 ERP CRM" sheetId="30" r:id="rId30"/>
    <sheet name="Tavola 5.2 ERP CRM" sheetId="31" r:id="rId31"/>
    <sheet name="Tavola 6.1 - Cloud computing_1" sheetId="32" r:id="rId32"/>
    <sheet name="Tavola 6.2 CC servizi_2" sheetId="33" r:id="rId33"/>
    <sheet name="Tavola 7.1 IoT" sheetId="34" r:id="rId34"/>
    <sheet name="Tavola 8.1 Intell_ART1" sheetId="35" r:id="rId35"/>
    <sheet name="Tavola 8.2 Intell_ART2" sheetId="36" r:id="rId36"/>
    <sheet name="Tavola 9.1 Impatto covid" sheetId="37" r:id="rId37"/>
    <sheet name="Tavola 10.1 Liv. digit. 1" sheetId="38" r:id="rId38"/>
    <sheet name="Tavola 10.2 Liv. digit. 2" sheetId="39" r:id="rId39"/>
    <sheet name="Tavola 11.1 rapporti PA" sheetId="40" r:id="rId40"/>
    <sheet name="Tavola 12.1 Sintesi" sheetId="41" r:id="rId41"/>
    <sheet name="Tavola 13.1 UE1 tecnol. Ict" sheetId="42" r:id="rId42"/>
    <sheet name="Tavola 13.2 UE2 S_Media" sheetId="43" r:id="rId43"/>
    <sheet name="Tavola 13.3 UE3 vendite" sheetId="44" r:id="rId44"/>
    <sheet name="Tavola 13.4 UE4 ERP_CRM" sheetId="45" r:id="rId45"/>
    <sheet name="Tavola 13.5 UE5 Cloud C." sheetId="46" r:id="rId46"/>
    <sheet name="TAVOLA 13.6 UE6 IA_IoT" sheetId="47" r:id="rId47"/>
    <sheet name="Tavola 13.7 UE7 Impatto Covid" sheetId="48" r:id="rId48"/>
    <sheet name="Tavola 13.8 UE8 Liv. Digit." sheetId="49" r:id="rId49"/>
  </sheets>
  <definedNames>
    <definedName name="_xlnm.Print_Area" localSheetId="0">'indice'!$A$1:$C$49</definedName>
    <definedName name="_xlnm.Print_Area" localSheetId="1">'Tavola 1.1'!$A$1:$L$39</definedName>
    <definedName name="_xlnm.Print_Area" localSheetId="2">'Tavola 1.2a'!$B$1:$K$40</definedName>
    <definedName name="_xlnm.Print_Area" localSheetId="3">'Tavola 1.2b'!$A$1:$O$16</definedName>
    <definedName name="_xlnm.Print_Area" localSheetId="4">'Tavola 1.3a disp. port.'!$A$1:$C$39</definedName>
    <definedName name="_xlnm.Print_Area" localSheetId="5">'Tavola 1.3b'!$A$1:$U$17</definedName>
    <definedName name="_xlnm.Print_Area" localSheetId="6">'Tavola 1.3c'!$A$1:$F$22</definedName>
    <definedName name="_xlnm.Print_Area" localSheetId="7">'Tavola 1.4'!$B$1:$G$38</definedName>
    <definedName name="_xlnm.Print_Area" localSheetId="8">'Tavola 1.5'!$B$1:$H$23</definedName>
    <definedName name="_xlnm.Print_Area" localSheetId="37">'Tavola 10.1 Liv. digit. 1'!$B$1:$D$18</definedName>
    <definedName name="_xlnm.Print_Area" localSheetId="38">'Tavola 10.2 Liv. digit. 2'!$A$1:$H$17</definedName>
    <definedName name="_xlnm.Print_Area" localSheetId="39">'Tavola 11.1 rapporti PA'!$A$1:$H$38</definedName>
    <definedName name="_xlnm.Print_Area" localSheetId="40">'Tavola 12.1 Sintesi'!$A$1:$P$39</definedName>
    <definedName name="_xlnm.Print_Area" localSheetId="41">'Tavola 13.1 UE1 tecnol. Ict'!$A$1:$H$41</definedName>
    <definedName name="_xlnm.Print_Area" localSheetId="42">'Tavola 13.2 UE2 S_Media'!$A$1:$G$44</definedName>
    <definedName name="_xlnm.Print_Area" localSheetId="43">'Tavola 13.3 UE3 vendite'!$A$1:$H$44</definedName>
    <definedName name="_xlnm.Print_Area" localSheetId="44">'Tavola 13.4 UE4 ERP_CRM'!$A$1:$D$46</definedName>
    <definedName name="_xlnm.Print_Area" localSheetId="45">'Tavola 13.5 UE5 Cloud C.'!$A$1:$I$44</definedName>
    <definedName name="_xlnm.Print_Area" localSheetId="46">'TAVOLA 13.6 UE6 IA_IoT'!$A$1:$I$43</definedName>
    <definedName name="_xlnm.Print_Area" localSheetId="47">'Tavola 13.7 UE7 Impatto Covid'!$A$1:$H$34</definedName>
    <definedName name="_xlnm.Print_Area" localSheetId="48">'Tavola 13.8 UE8 Liv. Digit.'!$A$1:$E$41</definedName>
    <definedName name="_xlnm.Print_Area" localSheetId="9">'Tavola 2.1'!$A$1:$H$38</definedName>
    <definedName name="_xlnm.Print_Area" localSheetId="10">'Tavola 2.2'!$A$1:$I$23</definedName>
    <definedName name="_xlnm.Print_Area" localSheetId="11">'Tavola 2.3 sito web serv'!$A$1:$AP$17</definedName>
    <definedName name="_xlnm.Print_Area" localSheetId="12">'Tavola 3.1_SM1'!$A$1:$H$23</definedName>
    <definedName name="_xlnm.Print_Area" localSheetId="15">'Tavola 3.4_SM4'!$A$1:$J$15</definedName>
    <definedName name="_xlnm.Print_Area" localSheetId="16">'Tavola 4.1 Vend.1'!$A$1:$B$45</definedName>
    <definedName name="_xlnm.Print_Area" localSheetId="25">'Tavola 4.10 Vend. 10'!$A$1:$F$22</definedName>
    <definedName name="_xlnm.Print_Area" localSheetId="26">'Tavola 4.11 Vend. 11'!$A$1:$R$17</definedName>
    <definedName name="_xlnm.Print_Area" localSheetId="17">'Tavola 4.2 Vend.2'!$A$1:$H$16</definedName>
    <definedName name="_xlnm.Print_Area" localSheetId="18">'Tavola 4.3 Vend.3'!$A$1:$D$22</definedName>
    <definedName name="_xlnm.Print_Area" localSheetId="19">'Tavola 4.4 Vend.4'!$A$1:$U$17</definedName>
    <definedName name="_xlnm.Print_Area" localSheetId="20">'Tavola 4.5 Vend.5 '!$A$1:$D$22</definedName>
    <definedName name="_xlnm.Print_Area" localSheetId="21">'Tavola 4.6 Vend.6'!$A$1:$L$16</definedName>
    <definedName name="_xlnm.Print_Area" localSheetId="22">'Tavola 4.7 Vend.7'!$A$1:$D$15</definedName>
    <definedName name="_xlnm.Print_Area" localSheetId="23">'Tavola 4.8 Vend.8'!$A$1:$R$16</definedName>
    <definedName name="_xlnm.Print_Area" localSheetId="24">'Tavola 4.9 Vend.9'!$A$1:$G$16</definedName>
    <definedName name="_xlnm.Print_Area" localSheetId="30">'Tavola 5.2 ERP CRM'!$A$1:$P$19</definedName>
    <definedName name="_xlnm.Print_Area" localSheetId="31">'Tavola 6.1 - Cloud computing_1'!$A$1:$E$38</definedName>
    <definedName name="_xlnm.Print_Area" localSheetId="32">'Tavola 6.2 CC servizi_2'!$A$1:$E$28</definedName>
    <definedName name="_xlnm.Print_Area" localSheetId="33">'Tavola 7.1 IoT'!$A$1:$M$15</definedName>
    <definedName name="_xlnm.Print_Area" localSheetId="34">'Tavola 8.1 Intell_ART1'!$A$1:$M$15</definedName>
    <definedName name="_xlnm.Print_Area" localSheetId="35">'Tavola 8.2 Intell_ART2'!$A$1:$J$15</definedName>
    <definedName name="_xlnm.Print_Area" localSheetId="36">'Tavola 9.1 Impatto covid'!$A$1:$H$16</definedName>
    <definedName name="DataCharacteristics" localSheetId="32">NA()</definedName>
    <definedName name="Excel_BuiltIn_Print_Area" localSheetId="0">'indice'!$A$1:$C$49</definedName>
    <definedName name="Excel_BuiltIn_Print_Area" localSheetId="1">'Tavola 1.1'!$A$1:$K$40</definedName>
    <definedName name="Excel_BuiltIn_Print_Area" localSheetId="2">'Tavola 1.2a'!$B$1:$K$40</definedName>
    <definedName name="Excel_BuiltIn_Print_Area" localSheetId="3">'Tavola 1.2b'!$A$1:$O$16</definedName>
    <definedName name="Excel_BuiltIn_Print_Area" localSheetId="4">'Tavola 1.3a disp. port.'!$A$1:$B$39</definedName>
    <definedName name="Excel_BuiltIn_Print_Area" localSheetId="5">'Tavola 1.3b'!$A$1:$T$17</definedName>
    <definedName name="Excel_BuiltIn_Print_Area" localSheetId="6">'Tavola 1.3c'!$A$1:$F$22</definedName>
    <definedName name="Excel_BuiltIn_Print_Area" localSheetId="7">'Tavola 1.4'!$A$1:$G$39</definedName>
    <definedName name="Excel_BuiltIn_Print_Area" localSheetId="8">'Tavola 1.5'!$B$1:$H$23</definedName>
    <definedName name="Excel_BuiltIn_Print_Area" localSheetId="37">'Tavola 10.1 Liv. digit. 1'!$B$1:$B$2</definedName>
    <definedName name="Excel_BuiltIn_Print_Area" localSheetId="38">'Tavola 10.2 Liv. digit. 2'!$A$1:$E$15</definedName>
    <definedName name="Excel_BuiltIn_Print_Area" localSheetId="39">'Tavola 11.1 rapporti PA'!$A$1:$G$38</definedName>
    <definedName name="Excel_BuiltIn_Print_Area" localSheetId="40">'Tavola 12.1 Sintesi'!$A$1:$N$39</definedName>
    <definedName name="Excel_BuiltIn_Print_Area" localSheetId="41">'Tavola 13.1 UE1 tecnol. Ict'!$A$1:$G$41</definedName>
    <definedName name="Excel_BuiltIn_Print_Area" localSheetId="42">'Tavola 13.2 UE2 S_Media'!$A$1:$G$40</definedName>
    <definedName name="Excel_BuiltIn_Print_Area" localSheetId="43">'Tavola 13.3 UE3 vendite'!$A$1:$A$42</definedName>
    <definedName name="Excel_BuiltIn_Print_Area" localSheetId="44">'Tavola 13.4 UE4 ERP_CRM'!$A$1:$D$40</definedName>
    <definedName name="Excel_BuiltIn_Print_Area" localSheetId="45">'Tavola 13.5 UE5 Cloud C.'!$A$1:$I$41</definedName>
    <definedName name="Excel_BuiltIn_Print_Area" localSheetId="46">'TAVOLA 13.6 UE6 IA_IoT'!$A$1:$I$43</definedName>
    <definedName name="Excel_BuiltIn_Print_Area" localSheetId="47">'Tavola 13.7 UE7 Impatto Covid'!$A$1:$A$41</definedName>
    <definedName name="Excel_BuiltIn_Print_Area" localSheetId="48">'Tavola 13.8 UE8 Liv. Digit.'!$A$1:$E$33</definedName>
    <definedName name="Excel_BuiltIn_Print_Area" localSheetId="9">'Tavola 2.1'!$B$1:$G$38</definedName>
    <definedName name="Excel_BuiltIn_Print_Area" localSheetId="10">'Tavola 2.2'!$A$1:$I$23</definedName>
    <definedName name="Excel_BuiltIn_Print_Area" localSheetId="11">'Tavola 2.3 sito web serv'!$A$1:$AP$17</definedName>
    <definedName name="Excel_BuiltIn_Print_Area" localSheetId="12">'Tavola 3.1_SM1'!$A$1:$H$23</definedName>
    <definedName name="Excel_BuiltIn_Print_Area" localSheetId="13">'Tavola 3.2_SM2'!$A$1:$E$28</definedName>
    <definedName name="Excel_BuiltIn_Print_Area" localSheetId="14">'Tavola 3.3_SM3'!$A$1:$AB$17</definedName>
    <definedName name="Excel_BuiltIn_Print_Area" localSheetId="15">'Tavola 3.4_SM4'!$A$1:$I$15</definedName>
    <definedName name="Excel_BuiltIn_Print_Area" localSheetId="16">'Tavola 4.1 Vend.1'!$A$1:$B$45</definedName>
    <definedName name="Excel_BuiltIn_Print_Area" localSheetId="25">'Tavola 4.10 Vend. 10'!$A$1:$E$15</definedName>
    <definedName name="Excel_BuiltIn_Print_Area" localSheetId="26">'Tavola 4.11 Vend. 11'!$A$1:$R$17</definedName>
    <definedName name="Excel_BuiltIn_Print_Area" localSheetId="27">'Tavola 4.12 Vend.12'!$A$1:$J$15</definedName>
    <definedName name="Excel_BuiltIn_Print_Area" localSheetId="28">'Tavola 4.13 Vend.13'!$A$1:$X$16</definedName>
    <definedName name="Excel_BuiltIn_Print_Area" localSheetId="17">'Tavola 4.2 Vend.2'!$A$1:$F$16</definedName>
    <definedName name="Excel_BuiltIn_Print_Area" localSheetId="18">'Tavola 4.3 Vend.3'!$A$1:$D$22</definedName>
    <definedName name="Excel_BuiltIn_Print_Area" localSheetId="19">'Tavola 4.4 Vend.4'!$A$1:$T$17</definedName>
    <definedName name="Excel_BuiltIn_Print_Area" localSheetId="20">'Tavola 4.5 Vend.5 '!$A$1:$D$22</definedName>
    <definedName name="Excel_BuiltIn_Print_Area" localSheetId="21">'Tavola 4.6 Vend.6'!$A$1:$K$16</definedName>
    <definedName name="Excel_BuiltIn_Print_Area" localSheetId="22">'Tavola 4.7 Vend.7'!$A$1:$D$15</definedName>
    <definedName name="Excel_BuiltIn_Print_Area" localSheetId="23">'Tavola 4.8 Vend.8'!$A$1:$Q$16</definedName>
    <definedName name="Excel_BuiltIn_Print_Area" localSheetId="24">'Tavola 4.9 Vend.9'!$A$1:$G$16</definedName>
    <definedName name="Excel_BuiltIn_Print_Area" localSheetId="29">'Tavola 5.1 ERP CRM'!$A$1:$D$24</definedName>
    <definedName name="Excel_BuiltIn_Print_Area" localSheetId="30">'Tavola 5.2 ERP CRM'!$A$1:$O$19</definedName>
    <definedName name="Excel_BuiltIn_Print_Area" localSheetId="31">'Tavola 6.1 - Cloud computing_1'!$A$1:$C$38</definedName>
    <definedName name="Excel_BuiltIn_Print_Area" localSheetId="32">'Tavola 6.2 CC servizi_2'!$A$1:$E$28</definedName>
    <definedName name="Excel_BuiltIn_Print_Area" localSheetId="33">'Tavola 7.1 IoT'!$A$1:$J$15</definedName>
    <definedName name="Excel_BuiltIn_Print_Area" localSheetId="34">'Tavola 8.1 Intell_ART1'!$A$1:$J$15</definedName>
    <definedName name="Excel_BuiltIn_Print_Area" localSheetId="35">'Tavola 8.2 Intell_ART2'!$A$1:$J$15</definedName>
    <definedName name="Excel_BuiltIn_Print_Area" localSheetId="36">'Tavola 9.1 Impatto covid'!$A$1:$A$16</definedName>
  </definedNames>
  <calcPr fullCalcOnLoad="1"/>
</workbook>
</file>

<file path=xl/sharedStrings.xml><?xml version="1.0" encoding="utf-8"?>
<sst xmlns="http://schemas.openxmlformats.org/spreadsheetml/2006/main" count="1889" uniqueCount="498">
  <si>
    <t>INDICE DELLE TAVOLE</t>
  </si>
  <si>
    <t xml:space="preserve">Tavola 1.1 </t>
  </si>
  <si>
    <t xml:space="preserve">Diffusione della connessione ad Internet nelle imprese con almeno 10 addetti per ripartizione geografica e per regione. Toscana e Italia. Anni 2016, 2017, 2018, 2019, 2020 e 2021 (valori percentuali sul totale delle imprese con almeno 10 addetti e sul totale degli addetti) </t>
  </si>
  <si>
    <t>Tavola 1.2a</t>
  </si>
  <si>
    <t>Connessione fissa in Banda Larga e velocità di connessione tra le imprese con almeno 10 addetti, per ripartizione geografica e per regione. Toscana e Italia. Anni 2016, 2017, 2018, 2019, 2020 e 2021 (valori percentuali sul totale delle imprese con almeno 10 addetti e valori percentuali sul totale delle imprese con almeno 10 addetti che dispongono di connessione a banda larga fissa)</t>
  </si>
  <si>
    <t>Tavola 1.2b</t>
  </si>
  <si>
    <t>Velocità di connessione tra le imprese con almeno 10 addetti. Toscana e Italia. Anni 2015, 2016, 2017, 2018, 2019, 2020 e 2021 (valori percentuali sul totale delle imprese con almeno 10 addetti che dispongono di connessione a banda larga fissa)</t>
  </si>
  <si>
    <t>Tavola 1.3a</t>
  </si>
  <si>
    <t>Imprese con almeno 10 addetti che forniscono ai propri addetti dispositivi portatili che consentono connessioni mobili a Internet per scopi aziendali/lavorativi, per ripartizione geografica e per regione. Toscana e Italia. Anni 2019, 2020 e 2021 (valori percentuali sul totale delle imprese con almeno 10 addetti)</t>
  </si>
  <si>
    <t>Tavola 1.3b</t>
  </si>
  <si>
    <t>Imprese con almeno 10 addetti che forniscono ai propri addetti dispositivi portatili, per classe di connessione in funzione della percentuale di addetti che dispone di connessione mobile in banda larga, per ripartizione geografica. Toscana e Italia. Anni 2017,2018, 2019, 2020 e 2021 (valori percentuali sul totale delle imprese con almeno 10 addetti e sul totale degli addetti)</t>
  </si>
  <si>
    <t>Tavola 1.3c</t>
  </si>
  <si>
    <t>Imprese con almeno 10 addetti che forniscono ai propri addetti dispositivi portatili, per classe di connessione in funzione della percentuale di addetti che dispone di connessione mobile in banda larga, per classe di addetti in Toscana e per ripartizione geografica. Toscana e Italia. Anno 2021 (valori percentuali sul totale delle imprese con almeno 10 addetti e sul totale degli addetti)</t>
  </si>
  <si>
    <t>Tavola 1.4</t>
  </si>
  <si>
    <t>Connessione fissa in banda larga e/o connessione mobile tra le imprese con almeno 10 addetti in Toscana, per ripartizione geografica e per regione. Toscana e Italia. Anni 2016, 2017, 2018, 2019, 2020 e 2021 (valori percentuali sul totale delle imprese con almeno 10 addetti)</t>
  </si>
  <si>
    <t>Tavola 1.5</t>
  </si>
  <si>
    <t>Diffusione delle principali tecnologie dell'informazione e della comunicazione (ICT) tra le imprese con almeno 10 addetti, per classe di addetti in Toscana e per ripartizione geografica. Toscana e Italia. Anno 2021 (valori percentuali sul totale delle imprese con almeno 10 addetti e sul totale degli addetti)</t>
  </si>
  <si>
    <t>Tavola 2.1</t>
  </si>
  <si>
    <t>Imprese con almeno 10 addetti che hanno un sito web, per ripartizione geografica e per regioni. Toscana e Italia. Anni 2016, 2017, 2018, 2019, 2020 e 2021 (valori percentuali sul totale delle imprese con almeno 10 addetti)</t>
  </si>
  <si>
    <t>Tavola 2.2</t>
  </si>
  <si>
    <t>Imprese con almeno 10 addetti che hanno un sito web, per tipologia di servizi offerti, per classe di addetti in Toscana e per ripartizione geografica. Toscana e Italia. Anno 2021 (valori percentuali sul totale delle imprese con almeno 10 addetti)</t>
  </si>
  <si>
    <t>Tavola 2.3</t>
  </si>
  <si>
    <t>Imprese con almeno 10 addetti che hanno un sito web, per tipologia di servizi offerti, per per ripartizione geografica. Toscana e Italia. Anni 2016, 2017, 2018, 2019, 2020 e 2021 (valori percentuali sul totale delle imprese con almeno 10 addetti)</t>
  </si>
  <si>
    <t>Tavola 3.1</t>
  </si>
  <si>
    <t>Imprese con almeno 10 addetti che utilizzano Social media per numero e tipo di Social media utilizzato, per classe di addetti in Toscana e per ripartizione geografica. Anno 2021 (valori percentuali sul totale delle imprese con almeno 10 addetti)</t>
  </si>
  <si>
    <t>Tavola 3.2</t>
  </si>
  <si>
    <t>Imprese con almeno 10 addetti che utilizzano almeno un Social media, per regione. Anni 2015, 2016, 2017, 2019 e 2021 (valori percentuali sul totale delle imprese con almeno 10 addetti)</t>
  </si>
  <si>
    <t>Tavola 3.3</t>
  </si>
  <si>
    <t>Imprese con almeno 10 addetti che utilizzano Social media per numero e tipo di Social media utilizzato, per ripartizione geografica. Toscana e Italia. Anni 2016, 2017, 2019 e 2021 (valori percentuali sul totale delle imprese con almeno 10 addetti)</t>
  </si>
  <si>
    <t>Tavola 3.4</t>
  </si>
  <si>
    <t>Imprese con almeno 10 addetti che utilizzano Social media per numero e tipo di Social media utilizzato. Toscana e Italia. Anni 2016, 2017, 2019 e 2021 (valori percentuali sul totale delle imprese con almeno 10 addetti)</t>
  </si>
  <si>
    <t>Tavola 4.1</t>
  </si>
  <si>
    <t>Imprese con almeno 10 addetti che hanno effettuato nell'anno precedente vendite elettroniche, per classe di addetti in Toscana, per ripartizione geografica e per regione. Toscana e Italia. Anno 2021 (valori percentuali sul totale delle imprese con almeno 10 addetti)</t>
  </si>
  <si>
    <t>Tavola 4.2</t>
  </si>
  <si>
    <t>Imprese con almeno 10 addetti che hanno effettuato nell'anno precedente vendite elettroniche, per ripartizione geografica. Toscana e Italia. Anni 2015, 2016, 2017, 2018, 2019, 2020 e 2021 (valori percentuali sul totale delle imprese con almeno 10 addetti)</t>
  </si>
  <si>
    <t>Tavola 4.3</t>
  </si>
  <si>
    <t>Imprese con almeno 10 addetti che hanno effettuato nell'anno precedente vendite elettroniche per tipologia di transazione elettronica, per classe di addetti in Toscana e per ripartizione geografica. Toscana e Italia. Anno 2021 (valori percentuali sul totale delle imprese con almeno 10 addetti)</t>
  </si>
  <si>
    <t>Tavola 4.4</t>
  </si>
  <si>
    <t>Imprese con almeno 10 addetti che hanno effettuato nell'anno precedente vendite elettroniche per tipologia di transazione elettronica, per ripartizione geografica. Toscana e Italia. Anni 2015, 2016, 2017, 2018, 2019, 2020 e 2021 (valori percentuali sul totale delle imprese con almeno 10 addetti)</t>
  </si>
  <si>
    <t>Tavola 4.5</t>
  </si>
  <si>
    <t>Imprese con almeno 10 addetti che hanno effettuato nell'anno precedente vendite elettroniche via web per tipologia di sito web o app, per classe di addetti in Toscana e per ripartizione geografica. Toscana e Italia. Anno 2021 (valori percentuali sul totale delle imprese con almeno 10 addetti, salvo diversa indicazione)</t>
  </si>
  <si>
    <t>Tavola 4.6</t>
  </si>
  <si>
    <t>Imprese con almeno 10 addetti che hanno effettuato nell'anno precedente vendite elettroniche via web per tipologia di sito web o app, per ripartizione geografica. Toscana e Italia. Anni 2018, 2019, 2020 e 2021 (valori percentuali sul totale delle imprese con almeno 10 addetti, salvo diversa indicazione)</t>
  </si>
  <si>
    <t>Tavola 4.7</t>
  </si>
  <si>
    <t>Imprese con almeno 10 addetti che hanno effettuato nell'anno precedente vendite elettroniche via web per tipologia di clienti, per ripartizione geografica. Toscana e Italia. Anno 2021 (valori percentuali sul totale delle imprese con almeno 10 addetti, salvo diversa indicazione)</t>
  </si>
  <si>
    <t>Tavola 4.8</t>
  </si>
  <si>
    <t>Imprese con almeno 10 addetti che hanno effettuato nell'anno precedente vendite elettroniche via web per tipologia di clienti, per ripartizione geografica. Toscana e Italia. Anni 2016, 2017, 2018, 2019, 2020 e 2021 (valori percentuali sul totale delle imprese con almeno 10 addetti, salvo diversa indicazione)</t>
  </si>
  <si>
    <t>Tavola 4.9</t>
  </si>
  <si>
    <t>Valore delle vendite elettroniche delle imprese con almeno 10 addetti, per ripartizione geografica. Toscana e Italia. Anno 2021 (valori percentuali sul totale delle imprese con almeno 10 addetti, salvo diversa indicazione)</t>
  </si>
  <si>
    <t>Tavola 4.10</t>
  </si>
  <si>
    <t>Valore delle vendite via web delle imprese con almeno 10 addetti, per classe di addetti e per ripartizione geografica. Toscana e Italia. Anno 2021 (valori percentuali sul totale delle imprese con almeno 10 addetti, salvo diversa indicazione)</t>
  </si>
  <si>
    <t>Tavola 4.11</t>
  </si>
  <si>
    <t>Valore delle vendite elettroniche delle imprese con almeno 10 addetti, per ripartizione geografica. Toscana e Italia. Anni 2019, 2020 e 2021 (valori percentuali sul totale delle imprese con almeno 10 addetti, salvo diversa indicazione)</t>
  </si>
  <si>
    <t>Tavola 4.12</t>
  </si>
  <si>
    <t>Imprese con almeno 10 addetti che hanno effettuato nell'anno precedente vendite online per localizzazione geografica dei clienti, per ripartizione geografica. Toscana e Italia. Anno 2021 (valori percentuali sul totale delle imprese con almeno 10 addetti; % sul totale delle imprese che effettuano vendite via web; % sul totale delle imprese che effettuano vendite di tipo Edi)</t>
  </si>
  <si>
    <t>Tavola 4.13</t>
  </si>
  <si>
    <t>Imprese con almeno 10 addetti che hanno effettuato nell'anno precedente vendite online per localizzazione geografica dei clienti, per ripartizione geografica. Toscana e Italia. Anni 2016, 2017 e 2021 (valori percentuali sul totale delle imprese con almeno 10 addetti; % sul totale delle imprese che effettuano vendite via web; % sul totale delle imprese che effettuano vendite di tipo Edi)</t>
  </si>
  <si>
    <t>Tavola 5.1</t>
  </si>
  <si>
    <t>Imprese con almeno 10 addetti che condividono automaticamente informazioni al proprio interno, per classe di addetti in Toscana e per ripartizione geografica. Toscana e Italia. Anno 2021 (valori percentuali sul totale delle imprese con almeno 10 addetti)</t>
  </si>
  <si>
    <t>Tavola 5.2</t>
  </si>
  <si>
    <t>Imprese con almeno 10 addetti che condividono automaticamente informazioni al proprio interno, per ripartizione geografica. Toscana e Italia. Anni 2015-2017, 2019 e 2021 (valori percentuali sul totale delle imprese con almeno 10 addetti)</t>
  </si>
  <si>
    <t>Tavola 6.1</t>
  </si>
  <si>
    <t>Imprese con almeno 10 addetti che acquistano servizi di cloud computing (CC) per ripartizione geografica e per regione. Toscana e Italia. Anni 2016, 2018, 2020 e 2021 (valori percentuali sul totale delle imprese con almeno 10 addetti)</t>
  </si>
  <si>
    <t>Tavola 6.2</t>
  </si>
  <si>
    <t>Imprese con almeno 10 addetti che acquistano servizi di cloud computing, per tipologia di servizio acquistato. Toscana e Italia. Anno 2021(valori percentuali sul totale delle imprese con almeno 10 addetti)</t>
  </si>
  <si>
    <t>Tavola 7.1</t>
  </si>
  <si>
    <t>Imprese con almeno 10 addetti che utilizzano dispositivi o sistemi interconnessi che possono essere monitorati o controllati da remoto via Internet, per finalità di utilizzo e per ripartizione geografica. Toscana e Italia. Anno 2021 (valori percentuali sul totale delle imprese con almeno 10 addetti, salvo diversa indicazione)</t>
  </si>
  <si>
    <t>Tavola 8.1</t>
  </si>
  <si>
    <t>Imprese con almeno 10 addetti che utilizzano tecnologie di Intelligenza Artificiale, per finalità di utilizzo e per ripartizione geografica. Toscana e Italia. Anno 2021 (valori percentuali sul totale delle imprese con almeno 10 addetti, salvo diversa indicazione)</t>
  </si>
  <si>
    <t>Tavola 8.2</t>
  </si>
  <si>
    <t>Imprese con almeno 10 addetti che utilizzano tecnologie di Intelligenza Artificiale, per aree aziendali di adozione e per ripartizione geografica. Toscana e Italia. Anno 2021 (valori percentuali sul totale delle imprese con almeno 10 addetti, salvo diversa indicazione)</t>
  </si>
  <si>
    <t>Tavola 9.1</t>
  </si>
  <si>
    <t>Impatto dell’emergenza da Covid-19 nelle imprese con almeno 10 addetti, per ripartizione geografica. Toscana e Italia. Anno 2021 (valori percentuali sul totale delle imprese con almeno 10 addetti)</t>
  </si>
  <si>
    <t>Tavola 10.1</t>
  </si>
  <si>
    <r>
      <rPr>
        <sz val="10"/>
        <color indexed="9"/>
        <rFont val="Arial"/>
        <family val="2"/>
      </rPr>
      <t>I 12 indicatori che compongono il Digital Index</t>
    </r>
    <r>
      <rPr>
        <vertAlign val="superscript"/>
        <sz val="10"/>
        <color indexed="9"/>
        <rFont val="Arial"/>
        <family val="2"/>
      </rPr>
      <t>(1)</t>
    </r>
    <r>
      <rPr>
        <sz val="10"/>
        <color indexed="9"/>
        <rFont val="Arial"/>
        <family val="2"/>
      </rPr>
      <t>. Toscana e Italia. Anno 2021 (valori percentuali sul totale delle imprese con almeno 10 addetti)</t>
    </r>
  </si>
  <si>
    <t>Tavola 10.2</t>
  </si>
  <si>
    <r>
      <rPr>
        <sz val="10"/>
        <color indexed="9"/>
        <rFont val="Arial"/>
        <family val="2"/>
      </rPr>
      <t>Imprese con almeno 10 addetti per livello di digitalizzazione raggiunto in base al Digital Intensity Index</t>
    </r>
    <r>
      <rPr>
        <vertAlign val="superscript"/>
        <sz val="10"/>
        <color indexed="9"/>
        <rFont val="Arial"/>
        <family val="2"/>
      </rPr>
      <t>(1)</t>
    </r>
    <r>
      <rPr>
        <sz val="10"/>
        <color indexed="9"/>
        <rFont val="Arial"/>
        <family val="2"/>
      </rPr>
      <t>, per ripartizione geografica. Toscana e Italia. Anno 2021 (valori percentuali sul totale delle imprese con almeno 10 addetti)</t>
    </r>
  </si>
  <si>
    <t>Tavola 11.1</t>
  </si>
  <si>
    <t>Imprese con almeno 10 addetti che hanno avuto rapporti online con la PA, per ripartizione geografica e per regione. Toscana e Italia. Anni 2015, 2016, 2017, 2018, 2019, 2020 e 2021 (valori percentuali sul totale delle imprese con almeno 10 addetti)</t>
  </si>
  <si>
    <t>Tavola 12.1</t>
  </si>
  <si>
    <t>Sintesi dei principali indicatori tecnologici delle imprese con almeno 10 addetti. Toscana e Italia. Anni 2015-2021 (valori percentuali sul totale delle imprese con almeno 10 addetti e sul totale degli addetti)</t>
  </si>
  <si>
    <t>Tavola 13.1</t>
  </si>
  <si>
    <t>Confronto europeo sulla dotazione e sull'utilizzo da parte degli addetti delle principali tecnologie Ict nelle imprese con almeno 10 addetti. Anno 2021 (valori percentuali sul totale delle imprese con almeno 10 addetti e sul totale degli addetti)</t>
  </si>
  <si>
    <t>Tavola 13.2</t>
  </si>
  <si>
    <t>Confronto europeo sull'utilizzo dei Social media, nelle imprese con almeno 10 addetti. Anno 2021 (valori percentuali sul totale delle imprese con almeno 10 addetti)</t>
  </si>
  <si>
    <t>Tavola 13.3</t>
  </si>
  <si>
    <t>Confronto europeo sulle vendite elettroniche nelle imprese con almeno 10 addetti. Anno 2021 (valori percentuali sul totale delle imprese con almeno 10 addetti, salvo diversa indicazione)</t>
  </si>
  <si>
    <t>Tavola 13.4</t>
  </si>
  <si>
    <t>Confronto europeo sull'utilizzo di sistemi ERP e applicazioni CRM, nelle imprese con almeno 10 addetti. Anno 2021 (valori percentuali sul totale delle imprese con almeno 10 addetti)</t>
  </si>
  <si>
    <t>Tavola 13.5</t>
  </si>
  <si>
    <t>Confronto europeo sull'acquisto di servizi di Cloud Computing (CC) nelle imprese con almeno 10 addetti. Anno 2021 (valori percentuali sul totale delle imprese con almeno 10 addetti)</t>
  </si>
  <si>
    <t>Tavola 13.6</t>
  </si>
  <si>
    <t>Confronto europeo sull'utilizzo di sistemi di intelligenza artificiale (IA) e di dispositivi o sistemi interconnessi che possono essere monitorati o controllati da remoto via Internet (IoT) nelle imprese con almeno 10 addetti. Anno 2021 (valori percentuali sul totale delle imprese con almeno 10 addetti, salvo diversa indicazione)</t>
  </si>
  <si>
    <t>Tavola 13.7</t>
  </si>
  <si>
    <t>Confronto europeo sull'impatto dell’emergenza da Covid-19 nelle imprese con almeno 10 addetti. Anno 2021 (valori percentuali sul totale delle imprese con almeno 10 addetti)</t>
  </si>
  <si>
    <t>Tavola 13.8</t>
  </si>
  <si>
    <t>Confronto europeo sul livello di digitalizzazione raggiunto nelle imprese con almeno 10 addetti. Anno 2021 (valori percentuali sul totale delle imprese con almeno 10 addetti)</t>
  </si>
  <si>
    <t>Tavola 1.1 - Diffusione della connessione ad Internet nelle imprese con almeno 10 addetti per ripartizione geografica e per regione. Toscana e Italia. Anni 2016, 2017, 2018, 2019, 2020 e 2021</t>
  </si>
  <si>
    <t>(valori percentuali sul totale delle imprese con almeno 10 addetti e sul totale degli addetti)</t>
  </si>
  <si>
    <t>CONNE ricavata da B01</t>
  </si>
  <si>
    <t>B01</t>
  </si>
  <si>
    <t>MODALITA'</t>
  </si>
  <si>
    <t>Imprese con connessione ad Internet</t>
  </si>
  <si>
    <t>Addetti che almeno una volta a settimana usano computer connessi ad Internet</t>
  </si>
  <si>
    <t>2016</t>
  </si>
  <si>
    <t>2017</t>
  </si>
  <si>
    <t>2018</t>
  </si>
  <si>
    <t>2019</t>
  </si>
  <si>
    <t>2020</t>
  </si>
  <si>
    <t>2021</t>
  </si>
  <si>
    <t>Toscana</t>
  </si>
  <si>
    <t xml:space="preserve">RIPARTIZIONI GEOGRAFICHE </t>
  </si>
  <si>
    <t>Nord-ovest</t>
  </si>
  <si>
    <t>Nord-est</t>
  </si>
  <si>
    <t>Centro</t>
  </si>
  <si>
    <t>Sud e Isole</t>
  </si>
  <si>
    <t>Italia</t>
  </si>
  <si>
    <t xml:space="preserve">REGIONI </t>
  </si>
  <si>
    <t>Piemonte</t>
  </si>
  <si>
    <t>Valle d'Aosta</t>
  </si>
  <si>
    <t>Liguria</t>
  </si>
  <si>
    <t>Lombardia</t>
  </si>
  <si>
    <t>Trentino Alto Adige</t>
  </si>
  <si>
    <t>Veneto</t>
  </si>
  <si>
    <t>Friuli Venezia Giulia</t>
  </si>
  <si>
    <t>Emilia-Romagna</t>
  </si>
  <si>
    <t>Umbria</t>
  </si>
  <si>
    <t>Marche</t>
  </si>
  <si>
    <t>Lazio</t>
  </si>
  <si>
    <t>Abruzzo</t>
  </si>
  <si>
    <t>Molise</t>
  </si>
  <si>
    <t>Campania</t>
  </si>
  <si>
    <t>Puglia</t>
  </si>
  <si>
    <t>Basilicata</t>
  </si>
  <si>
    <t>Calabria</t>
  </si>
  <si>
    <t>Sicilia</t>
  </si>
  <si>
    <t>Sardegna</t>
  </si>
  <si>
    <t>Fonte: Elaborazioni della Direzione Sistemi informativi, infrastrutture tecnologiche e innovazione - Ufficio Regionale di Statistica, su dati Istat "Rilevazione sulle tecnologie dell'informazione e della comunicazione nelle imprese", anni 2016, 2017, 2018, 2019, 2020 e 2021</t>
  </si>
  <si>
    <t>Tavola 1.2a - Connessione fissa in Banda Larga e velocità di connessione tra le imprese con almeno 10 addetti, per ripartizione geografica e per regione. Toscana e Italia. Anni 2016, 2017, 2018, 2019, 2020 e 2021</t>
  </si>
  <si>
    <t>(valori percentuali sul totale delle imprese con almeno 10 addetti e valori percentuali sul totale delle imprese con almeno 10 addetti che dispongono di connessione a banda larga fissa)</t>
  </si>
  <si>
    <t>B02</t>
  </si>
  <si>
    <t>B03</t>
  </si>
  <si>
    <t>Connessione Fissa in Banda larga</t>
  </si>
  <si>
    <t>Velocità massima di download</t>
  </si>
  <si>
    <t>Almeno pari a 30 Mbit/s</t>
  </si>
  <si>
    <t>Almeno pari a 100 Mbit/s</t>
  </si>
  <si>
    <t xml:space="preserve">DA </t>
  </si>
  <si>
    <t xml:space="preserve">DB </t>
  </si>
  <si>
    <t>DC</t>
  </si>
  <si>
    <t xml:space="preserve">DD </t>
  </si>
  <si>
    <t xml:space="preserve">DF </t>
  </si>
  <si>
    <t>REGIONI</t>
  </si>
  <si>
    <t>DG</t>
  </si>
  <si>
    <t>DH</t>
  </si>
  <si>
    <t>Valle D'Aosta</t>
  </si>
  <si>
    <t>DI</t>
  </si>
  <si>
    <t>DJ</t>
  </si>
  <si>
    <t>Trentino-Alto Adige</t>
  </si>
  <si>
    <t>Friuli- Venezia Giulia</t>
  </si>
  <si>
    <t>50-99</t>
  </si>
  <si>
    <t>100-249</t>
  </si>
  <si>
    <t>250 e più</t>
  </si>
  <si>
    <t>Ripartizioni geografiche</t>
  </si>
  <si>
    <t>Tavola 1.2b - Velocità di connessione tra le imprese con almeno 10 addetti. Toscana e Italia. Anni 2015, 2016, 2017, 2018, 2019, 2020 e 2021</t>
  </si>
  <si>
    <t>(valori percentuali sul totale delle imprese con almeno 10 addetti che dispongono di connessione a banda larga fissa)</t>
  </si>
  <si>
    <t>2015</t>
  </si>
  <si>
    <t>Meno di 10 Mbit/s</t>
  </si>
  <si>
    <t>Da 10 a meno 30 Mbit/s</t>
  </si>
  <si>
    <t>Da 30 a meno 100 Mbit/s</t>
  </si>
  <si>
    <t>Maggiore o uguale a 100 Mbit/s</t>
  </si>
  <si>
    <t>Totale</t>
  </si>
  <si>
    <t>almeno 30 Mbit/s</t>
  </si>
  <si>
    <t>almeno 100 Mbit/s</t>
  </si>
  <si>
    <t>Fonte: Elaborazioni della Direzione Sistemi informativi, infrastrutture tecnologiche e innovazione - Ufficio Regionale di Statistica, su dati Istat "Rilevazione sulle tecnologie dell'informazione e della comunicazione nelle imprese", anni 2015, 2016, 2017, 2018, 2019, 2020 e 2021</t>
  </si>
  <si>
    <t>Tavola 1.3a - Imprese con almeno 10 addetti che forniscono ai propri addetti dispositivi portatili che consentono connessioni mobili a Internet per scopi aziendali/lavorativi, per ripartizione geografica e per regione. Toscana e Italia. Anni 2019, 2020 e 2021</t>
  </si>
  <si>
    <t>(valori percentuali sul totale delle imprese con almeno 10 addetti)</t>
  </si>
  <si>
    <t>B05</t>
  </si>
  <si>
    <t xml:space="preserve">Imprese che forniscono ai propri addetti dispositivi portatili che consentono connessioni mobili </t>
  </si>
  <si>
    <t>RIPARTIZIONI GEOGRAFICHE</t>
  </si>
  <si>
    <t>Fonte: Elaborazioni della Direzione Sistemi informativi, infrastrutture tecnologiche e innovazione - Ufficio Regionale di Statistica, su dati Istat "Rilevazione sulle tecnologie dell'informazione e della comunicazione nelle imprese", anni 2019, 2020 e 2021</t>
  </si>
  <si>
    <t>Tavola 1.3b - Imprese con almeno 10 addetti che forniscono ai propri addetti dispositivi portatili, per classe di connessione in funzione della percentuale di addetti che dispone di connessione mobile in banda larga, per ripartizione geografica. Toscana e Italia. Anni 2017,2018, 2019, 2020 e 2021</t>
  </si>
  <si>
    <t>Imprese che forniscono ai propri addetti dispositivi portatili che consentono connessioni mobili a Internet per scopi aziendali/lavorativi</t>
  </si>
  <si>
    <t>Addetti ai quali l'impresa ha fornito dispositivi portatili con connessioni mobili a Internet per scopi lavorativi</t>
  </si>
  <si>
    <r>
      <rPr>
        <b/>
        <u val="single"/>
        <sz val="9"/>
        <rFont val="Arial"/>
        <family val="2"/>
      </rPr>
      <t>più del 10%</t>
    </r>
    <r>
      <rPr>
        <b/>
        <sz val="9"/>
        <rFont val="Arial"/>
        <family val="2"/>
      </rPr>
      <t xml:space="preserve"> di addetti provvisti di dispositivi portatili per accesso a Internet in modalità mobile</t>
    </r>
  </si>
  <si>
    <r>
      <rPr>
        <b/>
        <u val="single"/>
        <sz val="9"/>
        <rFont val="Arial"/>
        <family val="2"/>
      </rPr>
      <t>più del 20%</t>
    </r>
    <r>
      <rPr>
        <b/>
        <sz val="9"/>
        <rFont val="Arial"/>
        <family val="2"/>
      </rPr>
      <t xml:space="preserve"> di addetti provvisti di dispositivi portatili per accesso a Internet in modalità mobile</t>
    </r>
  </si>
  <si>
    <t>n.d.</t>
  </si>
  <si>
    <t>71*</t>
  </si>
  <si>
    <t>Fonte: Elaborazioni della Direzione Sistemi informativi, infrastrutture tecnologiche e innovazione - Ufficio Regionale di Statistica, su dati Istat "Rilevazione sulle tecnologie dell'informazione e della comunicazione nelle imprese", anni 2017, 2018, 2019, 2020 e 2021</t>
  </si>
  <si>
    <t>(*): Fonte Eurostat</t>
  </si>
  <si>
    <t>Tavola 1.3c - Imprese con almeno 10 addetti che forniscono ai propri addetti dispositivi portatili, per classe di connessione in funzione della percentuale di addetti che dispone di connessione mobile in banda larga, per classe di addetti in Toscana e per ripartizione geografica. Toscana e Italia. Anno 2021</t>
  </si>
  <si>
    <t>CLASSE DI ADDETTI</t>
  </si>
  <si>
    <t>10-49</t>
  </si>
  <si>
    <t>250 e oltre</t>
  </si>
  <si>
    <t>Fonte: Elaborazioni della Direzione Sistemi informativi, infrastrutture tecnologiche e innovazione - Ufficio Regionale di Statistica, su dati Istat "Rilevazione sulle tecnologie dell'informazione e della comunicazione nelle imprese", anno 2021</t>
  </si>
  <si>
    <t>Tavola 1.4 - Connessione fissa in banda larga e/o connessione mobile tra le imprese con almeno 10 addetti in Toscana, per ripartizione geografica e per regione. Toscana e Italia. Anni 2016, 2017, 2018, 2019, 2020 e 2021</t>
  </si>
  <si>
    <t>Connessione fissa in banda larga e/o connessione mobile</t>
  </si>
  <si>
    <t>Tavola 1.5 - Diffusione delle principali tecnologie dell'informazione e della comunicazione (ICT) tra le imprese con almeno 10 addetti, per classe di addetti in Toscana e per ripartizione geografica. Toscana e Italia. Anno 2021</t>
  </si>
  <si>
    <t>B04</t>
  </si>
  <si>
    <t>CONNE_FM</t>
  </si>
  <si>
    <r>
      <rPr>
        <b/>
        <sz val="10"/>
        <rFont val="Arial"/>
        <family val="2"/>
      </rPr>
      <t>Connessione mobile</t>
    </r>
    <r>
      <rPr>
        <i/>
        <sz val="10"/>
        <rFont val="Arial"/>
        <family val="2"/>
      </rPr>
      <t xml:space="preserve"> (tramite rete della telefonia mobile)</t>
    </r>
  </si>
  <si>
    <t>Connessione in Banda larga fissa e/o mobile</t>
  </si>
  <si>
    <t xml:space="preserve">Addetti </t>
  </si>
  <si>
    <t>che  utilizzano  computer connessi ad Internet</t>
  </si>
  <si>
    <t>che utilizzano dispositivi portatili con connessione mobile</t>
  </si>
  <si>
    <t>Tavola 2.1 - Imprese con almeno 10 addetti che hanno un sito web, per ripartizione geografica e per regioni. Toscana e Italia. Anni 2016, 2017, 2018, 2019, 2020 e 2021</t>
  </si>
  <si>
    <t xml:space="preserve">Sito web </t>
  </si>
  <si>
    <t>Tavola 2.2 - Imprese con almeno 10 addetti che hanno un sito web, per tipologia di servizi offerti, per classe di addetti in Toscana e per ripartizione geografica. Toscana e Italia. Anno 2021</t>
  </si>
  <si>
    <t xml:space="preserve">Imprese con sito web </t>
  </si>
  <si>
    <t>Tipologia di servizi offerti</t>
  </si>
  <si>
    <t>Possibilità di effettuare ordinazioni o prenotazioni online</t>
  </si>
  <si>
    <t>Tracciabilità online dell'ordine</t>
  </si>
  <si>
    <t>Accesso a cataloghi di prodotti o listini prezzi</t>
  </si>
  <si>
    <t>Possibilità di personalizzare i contenuti del sito per i visitatori abituali</t>
  </si>
  <si>
    <t>Possibilità di personalizzare o progettare prodotti</t>
  </si>
  <si>
    <t>Collegamenti o riferimenti ai profili dell'impresa sui social media</t>
  </si>
  <si>
    <t>nb: Ciascuna impresa può offrire più di un servizio sul proprio sito web. Pertanto, la somma delle quote percentuali per riga può essere superiore a 100.</t>
  </si>
  <si>
    <t>Tavola 2.3 - Imprese con almeno 10 addetti che hanno un sito web, per tipologia di servizi offerti, per per ripartizione geografica. Toscana e Italia. Anni 2016, 2017, 2018, 2019, 2020 e 2021</t>
  </si>
  <si>
    <t>Tavola 3.1 - Imprese con almeno 10 addetti che utilizzano Social media per numero e tipo di Social media utilizzato, per classe di addetti in Toscana e per ripartizione geografica. Anno 2021</t>
  </si>
  <si>
    <t>Imprese che utilizzano:</t>
  </si>
  <si>
    <t>almeno un Social media</t>
  </si>
  <si>
    <t>un solo Social media</t>
  </si>
  <si>
    <t>due o più Social media</t>
  </si>
  <si>
    <t>un Social network (ad es. Facebook, Linkedln, Xing, Viadeo, Yammer)</t>
  </si>
  <si>
    <t xml:space="preserve">blog o microblog dell'impresa (es. Twitter, Present.ly, etc.) </t>
  </si>
  <si>
    <t>siti web di condivisione di contenuti multimediali (ad es. YouTube, Flickr, Picasa, SlideShare)</t>
  </si>
  <si>
    <t>strumenti di tipo Wiki basati sulla condivisione delle conoscenze</t>
  </si>
  <si>
    <t>***: dato non fornito perché la numerosità campionaria è esigua.</t>
  </si>
  <si>
    <t>Tavola 3.2 - Imprese con almeno 10 addetti che utilizzano almeno un Social media, per regione. Anni 2015, 2016, 2017, 2019 e 2021</t>
  </si>
  <si>
    <t>Imprese che utilizzano almeno un Social media</t>
  </si>
  <si>
    <t>Friuli-Venezia Giulia</t>
  </si>
  <si>
    <t>Fonte: Elaborazioni della Direzione Sistemi informativi, infrastrutture tecnologiche e innovazione - Ufficio Regionale di Statistica, su dati Istat "Rilevazione sulle tecnologie dell'informazione e della comunicazione nelle imprese", anni 2015, 2016, 2017, 2019 e 2021</t>
  </si>
  <si>
    <t>Tavola 3.3 - Imprese con almeno 10 addetti che utilizzano Social media per numero e tipo di Social media utilizzato, per ripartizione geografica. Toscana e Italia. Anni 2016, 2017, 2019 e 2021</t>
  </si>
  <si>
    <t>Fonte: Elaborazioni della Direzione Sistemi informativi, infrastrutture tecnologiche e innovazione - Ufficio Regionale di Statistica, su dati Istat "Rilevazione sulle tecnologie dell'informazione e della comunicazione nelle imprese", anni 2016, 2017, 2019 e 2021</t>
  </si>
  <si>
    <r>
      <rPr>
        <b/>
        <sz val="10"/>
        <rFont val="Arial"/>
        <family val="2"/>
      </rPr>
      <t xml:space="preserve">Tavola 3.4 - Imprese con almeno 10 addetti che utilizzano </t>
    </r>
    <r>
      <rPr>
        <b/>
        <u val="single"/>
        <sz val="10"/>
        <rFont val="Arial"/>
        <family val="2"/>
      </rPr>
      <t>Social media</t>
    </r>
    <r>
      <rPr>
        <b/>
        <sz val="10"/>
        <rFont val="Arial"/>
        <family val="2"/>
      </rPr>
      <t xml:space="preserve"> per numero e tipo di Social media utilizzato. Toscana e Italia. Anni 2016, 2017, 2019 e 2021</t>
    </r>
  </si>
  <si>
    <t>Social Media</t>
  </si>
  <si>
    <t xml:space="preserve">Toscana </t>
  </si>
  <si>
    <r>
      <rPr>
        <sz val="10"/>
        <rFont val="Arial"/>
        <family val="2"/>
      </rPr>
      <t xml:space="preserve">Imprese che utilizzano </t>
    </r>
    <r>
      <rPr>
        <u val="single"/>
        <sz val="10"/>
        <rFont val="Arial"/>
        <family val="2"/>
      </rPr>
      <t>almeno un</t>
    </r>
    <r>
      <rPr>
        <sz val="10"/>
        <rFont val="Arial"/>
        <family val="2"/>
      </rPr>
      <t xml:space="preserve"> </t>
    </r>
    <r>
      <rPr>
        <b/>
        <i/>
        <sz val="10"/>
        <rFont val="Arial"/>
        <family val="2"/>
      </rPr>
      <t>Social media</t>
    </r>
  </si>
  <si>
    <r>
      <rPr>
        <sz val="10"/>
        <rFont val="Arial"/>
        <family val="2"/>
      </rPr>
      <t xml:space="preserve">Imprese che utilizzano </t>
    </r>
    <r>
      <rPr>
        <u val="single"/>
        <sz val="10"/>
        <rFont val="Arial"/>
        <family val="2"/>
      </rPr>
      <t>un solo</t>
    </r>
    <r>
      <rPr>
        <sz val="10"/>
        <rFont val="Arial"/>
        <family val="2"/>
      </rPr>
      <t xml:space="preserve"> </t>
    </r>
    <r>
      <rPr>
        <b/>
        <i/>
        <sz val="10"/>
        <rFont val="Arial"/>
        <family val="2"/>
      </rPr>
      <t>Social media</t>
    </r>
  </si>
  <si>
    <r>
      <rPr>
        <sz val="10"/>
        <rFont val="Arial"/>
        <family val="2"/>
      </rPr>
      <t xml:space="preserve">Imprese che utilizzano </t>
    </r>
    <r>
      <rPr>
        <u val="single"/>
        <sz val="10"/>
        <rFont val="Arial"/>
        <family val="2"/>
      </rPr>
      <t>due o più</t>
    </r>
    <r>
      <rPr>
        <sz val="10"/>
        <rFont val="Arial"/>
        <family val="2"/>
      </rPr>
      <t xml:space="preserve"> </t>
    </r>
    <r>
      <rPr>
        <b/>
        <i/>
        <sz val="10"/>
        <rFont val="Arial"/>
        <family val="2"/>
      </rPr>
      <t>Social media</t>
    </r>
  </si>
  <si>
    <r>
      <rPr>
        <sz val="10"/>
        <rFont val="Arial"/>
        <family val="2"/>
      </rPr>
      <t xml:space="preserve">Imprese che utilizzano un </t>
    </r>
    <r>
      <rPr>
        <b/>
        <i/>
        <sz val="10"/>
        <rFont val="Arial"/>
        <family val="2"/>
      </rPr>
      <t xml:space="preserve">Social network </t>
    </r>
    <r>
      <rPr>
        <i/>
        <sz val="10"/>
        <rFont val="Arial"/>
        <family val="2"/>
      </rPr>
      <t>(ad es. Facebook, Linkedln, Xing, Viadeo, Yammer)</t>
    </r>
  </si>
  <si>
    <r>
      <rPr>
        <sz val="10"/>
        <rFont val="Arial"/>
        <family val="2"/>
      </rPr>
      <t xml:space="preserve">Imprese che utilizzano </t>
    </r>
    <r>
      <rPr>
        <b/>
        <i/>
        <sz val="10"/>
        <rFont val="Arial"/>
        <family val="2"/>
      </rPr>
      <t>Blog o microblog dell'impresa</t>
    </r>
    <r>
      <rPr>
        <i/>
        <sz val="10"/>
        <rFont val="Arial"/>
        <family val="2"/>
      </rPr>
      <t xml:space="preserve"> (es. Twitter, Present.ly, etc.) </t>
    </r>
  </si>
  <si>
    <r>
      <rPr>
        <sz val="10"/>
        <rFont val="Arial"/>
        <family val="2"/>
      </rPr>
      <t>Imprese che utilizzano</t>
    </r>
    <r>
      <rPr>
        <b/>
        <i/>
        <sz val="10"/>
        <rFont val="Arial"/>
        <family val="2"/>
      </rPr>
      <t xml:space="preserve"> Siti web di condivisione di contenuti multimediali</t>
    </r>
    <r>
      <rPr>
        <i/>
        <sz val="10"/>
        <rFont val="Arial"/>
        <family val="2"/>
      </rPr>
      <t xml:space="preserve"> (ad es. YouTube, Flickr, Picasa, SlideShare</t>
    </r>
    <r>
      <rPr>
        <b/>
        <i/>
        <sz val="10"/>
        <rFont val="Arial"/>
        <family val="2"/>
      </rPr>
      <t>)</t>
    </r>
  </si>
  <si>
    <r>
      <rPr>
        <sz val="10"/>
        <rFont val="Arial"/>
        <family val="2"/>
      </rPr>
      <t xml:space="preserve">Imprese che utilizzano </t>
    </r>
    <r>
      <rPr>
        <b/>
        <i/>
        <sz val="10"/>
        <rFont val="Arial"/>
        <family val="2"/>
      </rPr>
      <t>Strumenti di tipo Wiki basati sulla condivisione delle conoscenze</t>
    </r>
  </si>
  <si>
    <t>Tavola 4.1 - Imprese con almeno 10 addetti che hanno effettuato nell'anno precedente vendite elettroniche, per classe di addetti in Toscana, per ripartizione geografica e per regione. Toscana e Italia. Anno 2021</t>
  </si>
  <si>
    <r>
      <rPr>
        <b/>
        <sz val="10"/>
        <rFont val="Arial"/>
        <family val="2"/>
      </rPr>
      <t>Imprese che hanno effettuato vendite elettroniche</t>
    </r>
    <r>
      <rPr>
        <b/>
        <vertAlign val="superscript"/>
        <sz val="10"/>
        <rFont val="Arial"/>
        <family val="2"/>
      </rPr>
      <t>(1)</t>
    </r>
  </si>
  <si>
    <t>(1): vendite effettuate attraverso ordini/prenotazioni ricevuti tramite sito o applicazioni web dell'impresa o di un intermediario e/o tramite scambi elettronici di dati in formato stabilito</t>
  </si>
  <si>
    <t>Tavola 4.2 - Imprese con almeno 10 addetti che hanno effettuato nell'anno precedente vendite elettroniche, per ripartizione geografica. Toscana e Italia. Anni 2015, 2016, 2017, 2018, 2019, 2020 e 2021</t>
  </si>
  <si>
    <t xml:space="preserve">(1): vendite effettuate attraverso ordini/prenotazioni ricevuti tramite sito o applicazioni web dell'impresa o di un intermediario e/o tramite scambi elettronici di dati in formato stabilito </t>
  </si>
  <si>
    <t>Tavola 4.3 - Imprese con almeno 10 addetti che hanno effettuato nell'anno precedente vendite elettroniche per tipologia di transazione elettronica, per classe di addetti in Toscana e per ripartizione geografica. Toscana e Italia. Anno 2021</t>
  </si>
  <si>
    <t>Imprese che effettuano vendite elettroniche:</t>
  </si>
  <si>
    <t>via web</t>
  </si>
  <si>
    <t>via sistemi/messaggi di tipo EDI</t>
  </si>
  <si>
    <t>via web e/o sistemi/messaggi di tipo EDI</t>
  </si>
  <si>
    <t>Tavola 4.4 - Imprese con almeno 10 addetti che hanno effettuato nell'anno precedente vendite elettroniche per tipologia di transazione elettronica, per ripartizione geografica. Toscana e Italia. Anni 2015, 2016, 2017, 2018, 2019, 2020 e 2021</t>
  </si>
  <si>
    <r>
      <rPr>
        <b/>
        <sz val="10"/>
        <rFont val="Arial"/>
        <family val="2"/>
      </rPr>
      <t>via web</t>
    </r>
    <r>
      <rPr>
        <b/>
        <vertAlign val="superscript"/>
        <sz val="10"/>
        <rFont val="Arial"/>
        <family val="2"/>
      </rPr>
      <t>(a)</t>
    </r>
  </si>
  <si>
    <t>(a): dal 2018 le vendite via web sono effettuate tramite sito web o applicazioni web (app)</t>
  </si>
  <si>
    <t>Tavola 4.5 - Imprese con almeno 10 addetti che hanno effettuato nell'anno precedente vendite elettroniche via web per tipologia di sito web o app, per classe di addetti in Toscana e per ripartizione geografica. Toscana e Italia. Anno 2021</t>
  </si>
  <si>
    <t>(valori percentuali sul totale delle imprese con almeno 10 addetti, salvo diversa indicazione)</t>
  </si>
  <si>
    <t>Imprese che hanno effettuato vendite via web</t>
  </si>
  <si>
    <r>
      <rPr>
        <b/>
        <sz val="10"/>
        <rFont val="Arial"/>
        <family val="2"/>
      </rPr>
      <t xml:space="preserve">Tipologia di sito web o app </t>
    </r>
    <r>
      <rPr>
        <i/>
        <sz val="9"/>
        <rFont val="Arial"/>
        <family val="2"/>
      </rPr>
      <t>(% sul totale delle imprese che effettuano vendite via web)</t>
    </r>
  </si>
  <si>
    <r>
      <rPr>
        <b/>
        <sz val="10"/>
        <rFont val="Arial"/>
        <family val="2"/>
      </rPr>
      <t xml:space="preserve">Tramite siti web o app </t>
    </r>
    <r>
      <rPr>
        <b/>
        <u val="single"/>
        <sz val="10"/>
        <rFont val="Arial"/>
        <family val="2"/>
      </rPr>
      <t>dell'impresa</t>
    </r>
  </si>
  <si>
    <r>
      <rPr>
        <b/>
        <sz val="10"/>
        <rFont val="Arial"/>
        <family val="2"/>
      </rPr>
      <t xml:space="preserve">Tramite siti web </t>
    </r>
    <r>
      <rPr>
        <b/>
        <u val="single"/>
        <sz val="10"/>
        <rFont val="Arial"/>
        <family val="2"/>
      </rPr>
      <t>di intermediari</t>
    </r>
    <r>
      <rPr>
        <b/>
        <sz val="10"/>
        <rFont val="Arial"/>
        <family val="2"/>
      </rPr>
      <t xml:space="preserve"> </t>
    </r>
  </si>
  <si>
    <t>Tavola 4.6 - Imprese con almeno 10 addetti che hanno effettuato nell'anno precedente vendite elettroniche via web per tipologia di sito web o app, per ripartizione geografica. Toscana e Italia. Anni 2018, 2019, 2020 e 2021</t>
  </si>
  <si>
    <t>Fonte: Elaborazioni della Direzione Sistemi informativi, infrastrutture tecnologiche e innovazione - Ufficio Regionale di Statistica, su dati Istat "Rilevazione sulle tecnologie dell'informazione e della comunicazione nelle imprese", anni 2018, 2019, 2020 e 2021</t>
  </si>
  <si>
    <t>Tavola 4.7 - Imprese con almeno 10 addetti che hanno effettuato nell'anno precedente vendite elettroniche via web per tipologia di clienti, per ripartizione geografica. Toscana e Italia. Anno 2021</t>
  </si>
  <si>
    <r>
      <rPr>
        <b/>
        <sz val="10"/>
        <rFont val="Arial"/>
        <family val="2"/>
      </rPr>
      <t xml:space="preserve">Imprese che hanno effettuato vendite via web per tipologia di clienti </t>
    </r>
    <r>
      <rPr>
        <i/>
        <sz val="9"/>
        <rFont val="Arial"/>
        <family val="2"/>
      </rPr>
      <t>(% sul totale delle imprese che effettuano vendite via web)</t>
    </r>
  </si>
  <si>
    <t>Consumatori privati</t>
  </si>
  <si>
    <t>Altre imprese e Pubblica Amministrazione</t>
  </si>
  <si>
    <t>Tavola 4.8 - Imprese con almeno 10 addetti che hanno effettuato nell'anno precedente vendite elettroniche via web per tipologia di clienti, per ripartizione geografica. Toscana e Italia. Anni 2016, 2017, 2018, 2019, 2020 e 2021</t>
  </si>
  <si>
    <t>Tavola 4.9 - Valore delle vendite elettroniche delle imprese con almeno 10 addetti, per ripartizione geografica. Toscana e Italia. Anno 2021</t>
  </si>
  <si>
    <t>Imprese che effettuano vendite elettroniche</t>
  </si>
  <si>
    <r>
      <rPr>
        <b/>
        <sz val="10"/>
        <color indexed="8"/>
        <rFont val="Arial"/>
        <family val="2"/>
      </rPr>
      <t>Valore delle vendite elettroniche</t>
    </r>
    <r>
      <rPr>
        <i/>
        <sz val="10"/>
        <color indexed="8"/>
        <rFont val="Arial"/>
        <family val="2"/>
      </rPr>
      <t xml:space="preserve"> (% sul totale del fatturato delle imprese con almeno 10 addetti)</t>
    </r>
  </si>
  <si>
    <t>totale</t>
  </si>
  <si>
    <t>via EDI</t>
  </si>
  <si>
    <t>Tavola 4.10 - Valore delle vendite via web delle imprese con almeno 10 addetti, per classe di addetti e per ripartizione geografica. Toscana e Italia. Anno 2021</t>
  </si>
  <si>
    <t>Valore delle vendite via web per tipologia di piattaforma usata</t>
  </si>
  <si>
    <t>Tavola 4.11 - Valore delle vendite elettroniche delle imprese con almeno 10 addetti, per ripartizione geografica. Toscana e Italia. Anni 2019, 2020 e 2021</t>
  </si>
  <si>
    <t>Tavola 4.12 - Imprese con almeno 10 addetti che hanno effettuato nell'anno precedente vendite online per localizzazione geografica dei clienti, per ripartizione geografica. Toscana e Italia. Anno 2021</t>
  </si>
  <si>
    <t>(valori percentuali sul totale delle imprese con almeno 10 addetti; % sul totale delle imprese che effettuano vendite via web; % sul totale delle imprese che effettuano vendite di tipo Edi)</t>
  </si>
  <si>
    <t>Imprese che effettuano vendite via web</t>
  </si>
  <si>
    <t>di cui: a clienti localizzati nelle seguenti aree geografiche</t>
  </si>
  <si>
    <t>Imprese che effettuano vendite via sistemi/messaggi di tipo EDI</t>
  </si>
  <si>
    <t>Paesi dell'Unione Europea</t>
  </si>
  <si>
    <t>Resto del mondo</t>
  </si>
  <si>
    <t>Tavola 4.13 - Imprese con almeno 10 addetti che hanno effettuato nell'anno precedente vendite online per localizzazione geografica dei clienti, per ripartizione geografica. Toscana e Italia. Anni 2016, 2017 e 2021</t>
  </si>
  <si>
    <t>Fonte: Elaborazioni della Direzione Sistemi informativi, infrastrutture tecnologiche e innovazione - Ufficio Regionale di Statistica, su dati Istat "Rilevazione sulle tecnologie dell'informazione e della comunicazione nelle imprese", anni 2016, 2017 e 2021</t>
  </si>
  <si>
    <t>Tavola 5.1 - Imprese con almeno 10 addetti che condividono automaticamente informazioni al proprio interno, per classe di addetti in Toscana e per ripartizione geografica. Toscana e Italia. Anno 2021</t>
  </si>
  <si>
    <r>
      <rPr>
        <b/>
        <sz val="10"/>
        <rFont val="Arial"/>
        <family val="2"/>
      </rPr>
      <t>sistemi ERP</t>
    </r>
    <r>
      <rPr>
        <b/>
        <vertAlign val="superscript"/>
        <sz val="10"/>
        <rFont val="Arial"/>
        <family val="2"/>
      </rPr>
      <t xml:space="preserve"> (1)</t>
    </r>
  </si>
  <si>
    <r>
      <rPr>
        <b/>
        <sz val="10"/>
        <rFont val="Arial"/>
        <family val="2"/>
      </rPr>
      <t>applicazioni CRM</t>
    </r>
    <r>
      <rPr>
        <b/>
        <vertAlign val="superscript"/>
        <sz val="10"/>
        <rFont val="Arial"/>
        <family val="2"/>
      </rPr>
      <t>(2)</t>
    </r>
    <r>
      <rPr>
        <b/>
        <sz val="10"/>
        <rFont val="Arial"/>
        <family val="2"/>
      </rPr>
      <t xml:space="preserve"> per finalità di raccolta, archiviazione e condivisione (CRM operativo) </t>
    </r>
  </si>
  <si>
    <r>
      <rPr>
        <b/>
        <sz val="10"/>
        <rFont val="Arial"/>
        <family val="2"/>
      </rPr>
      <t>applicazioni CRM</t>
    </r>
    <r>
      <rPr>
        <b/>
        <vertAlign val="superscript"/>
        <sz val="10"/>
        <rFont val="Arial"/>
        <family val="2"/>
      </rPr>
      <t>(2)</t>
    </r>
    <r>
      <rPr>
        <b/>
        <sz val="10"/>
        <rFont val="Arial"/>
        <family val="2"/>
      </rPr>
      <t xml:space="preserve"> per finalità di analisi con obiettivi di marketing  (CRM analitico)</t>
    </r>
  </si>
  <si>
    <t>(1) ERP (Enterprise Resource Planning) applicazione software per condividere informazioni con altre aree funzionali interne all'impresa.</t>
  </si>
  <si>
    <t>(2) CRM (Customer Relationship Management) applicazioni software per gestire informazioni relative ai clienti.</t>
  </si>
  <si>
    <t>Tavola 5.2 - Imprese con almeno 10 addetti che condividono automaticamente informazioni al proprio interno, per ripartizione geografica. Toscana e Italia. Anni 2015-2017, 2019 e 2021</t>
  </si>
  <si>
    <r>
      <rPr>
        <b/>
        <sz val="10"/>
        <rFont val="Arial"/>
        <family val="2"/>
      </rPr>
      <t>sistemi ERP</t>
    </r>
    <r>
      <rPr>
        <b/>
        <vertAlign val="superscript"/>
        <sz val="10"/>
        <rFont val="Arial"/>
        <family val="2"/>
      </rPr>
      <t>(1)</t>
    </r>
  </si>
  <si>
    <r>
      <rPr>
        <b/>
        <sz val="10"/>
        <rFont val="Arial"/>
        <family val="2"/>
      </rPr>
      <t>applicazioni CRM</t>
    </r>
    <r>
      <rPr>
        <b/>
        <vertAlign val="superscript"/>
        <sz val="10"/>
        <rFont val="Arial"/>
        <family val="2"/>
      </rPr>
      <t>(2)</t>
    </r>
    <r>
      <rPr>
        <b/>
        <sz val="10"/>
        <rFont val="Arial"/>
        <family val="2"/>
      </rPr>
      <t xml:space="preserve"> per finalità di raccolta, archiviazione e condivisione </t>
    </r>
    <r>
      <rPr>
        <b/>
        <i/>
        <sz val="10"/>
        <rFont val="Arial"/>
        <family val="2"/>
      </rPr>
      <t xml:space="preserve">(CRM operativo) </t>
    </r>
  </si>
  <si>
    <r>
      <rPr>
        <b/>
        <sz val="10"/>
        <rFont val="Arial"/>
        <family val="2"/>
      </rPr>
      <t>applicazioni CRM</t>
    </r>
    <r>
      <rPr>
        <b/>
        <vertAlign val="superscript"/>
        <sz val="10"/>
        <rFont val="Arial"/>
        <family val="2"/>
      </rPr>
      <t>(2)</t>
    </r>
    <r>
      <rPr>
        <b/>
        <sz val="10"/>
        <rFont val="Arial"/>
        <family val="2"/>
      </rPr>
      <t xml:space="preserve"> per finalità di analisi con obiettivi di marketing  </t>
    </r>
    <r>
      <rPr>
        <b/>
        <i/>
        <sz val="10"/>
        <rFont val="Arial"/>
        <family val="2"/>
      </rPr>
      <t>(CRM analitico)</t>
    </r>
  </si>
  <si>
    <t>Fonte: Elaborazioni della Direzione Sistemi informativi, infrastrutture tecnologiche e innovazione - Ufficio Regionale di Statistica, su dati Istat "Rilevazione sulle tecnologie dell'informazione e della comunicazione nelle imprese", anni 2015-2017, 2019 e 2021</t>
  </si>
  <si>
    <t>(1): ERP (Enterprise Resource Planning): sistemi informativi per la condivisione delle informazioni all'interno dell'impresa.</t>
  </si>
  <si>
    <t>(2): CRM (Customer Relationship Management): procedure e strumenti per la condivisione delle informazione all'interno dell'impresa per gestire le relazioni con i clienti.</t>
  </si>
  <si>
    <t>Tavola 6.1 - Imprese con almeno 10 addetti che acquistano servizi di cloud computing (CC) per ripartizione geografica e per regione. Toscana e Italia. Anni 2016, 2018, 2020 e 2021</t>
  </si>
  <si>
    <t>Imprese che acquistano servizi di cloud computing</t>
  </si>
  <si>
    <t>Fonte: Elaborazioni della Direzione Sistemi informativi, infrastrutture tecnologiche e innovazione - Ufficio Regionale di Statistica, su dati Istat "Rilevazione sulle tecnologie dell'informazione e della comunicazione nelle imprese", anni 2016, 2018, 2020 e 2021</t>
  </si>
  <si>
    <t>Tavola 6.2 - Imprese con almeno 10 addetti che acquistano servizi di cloud computing, per tipologia di servizio acquistato. Toscana e Italia. Anno 2021</t>
  </si>
  <si>
    <t>Cloud Computing</t>
  </si>
  <si>
    <t>Livello</t>
  </si>
  <si>
    <t>Imprese che acquistano servizi di cloud computing (CC)</t>
  </si>
  <si>
    <t>Imprese che acquistano almeno uno dei servizi indicati</t>
  </si>
  <si>
    <t>Tipologia di servizio di CC acquistato:</t>
  </si>
  <si>
    <t>posta elettronica</t>
  </si>
  <si>
    <t>Base</t>
  </si>
  <si>
    <t>software per ufficio</t>
  </si>
  <si>
    <t>archiviazione di file</t>
  </si>
  <si>
    <t>capacità di calcolo per eseguire il software dell’impresa</t>
  </si>
  <si>
    <t xml:space="preserve">applicazioni software di finanza e contabilità </t>
  </si>
  <si>
    <t>Intermedio</t>
  </si>
  <si>
    <t>Applicazioni software ERP (Enterprise Resource Planning)</t>
  </si>
  <si>
    <t>Applicazioni software CRM (Customer Relationship Management)</t>
  </si>
  <si>
    <t>Applicazioni software di sicurezza</t>
  </si>
  <si>
    <t>Sofisticato</t>
  </si>
  <si>
    <t>hosting di database dell’impresa</t>
  </si>
  <si>
    <t>Piattaforma informatica che fornisce un ambiente per lo sviluppo, il test, la distribuzione di applicazioni</t>
  </si>
  <si>
    <t>Imprese che acquistano SOLO servizi CC di livello base (o basso)</t>
  </si>
  <si>
    <t>Imprese che acquistano almeno un servizio di livello intermedio ma nessun servizio sofisticato</t>
  </si>
  <si>
    <t>Imprese che acquistano almeno un servizio di CC di livello sofisticato (alto)</t>
  </si>
  <si>
    <t>Imprese che acquistano servizi di cloud computing di livello intermedio o sofisticato (incidenza %)</t>
  </si>
  <si>
    <t>Tavola 7.1 - Imprese con almeno 10 addetti che utilizzano dispositivi o sistemi interconnessi che possono essere monitorati o controllati da remoto via Internet, per finalità di utilizzo e per ripartizione geografica. Toscana e Italia. Anno 2021</t>
  </si>
  <si>
    <t>Imprese che utilizzano almeno un dispositivo intelligente (IoT)</t>
  </si>
  <si>
    <r>
      <rPr>
        <b/>
        <sz val="10"/>
        <color indexed="8"/>
        <rFont val="Arial"/>
        <family val="2"/>
      </rPr>
      <t>Imprese che utilizzano IoT per finalità</t>
    </r>
    <r>
      <rPr>
        <i/>
        <sz val="10"/>
        <color indexed="8"/>
        <rFont val="Arial"/>
        <family val="2"/>
      </rPr>
      <t xml:space="preserve"> (% sul totale delle imprese che usano IoT)</t>
    </r>
  </si>
  <si>
    <t>Imprese che utilizzano almeno due dispositivi intelligenti (IoT)</t>
  </si>
  <si>
    <t>Imprese che utilizzano almeno tre dispositivi intelligenti (IoT)</t>
  </si>
  <si>
    <r>
      <rPr>
        <b/>
        <sz val="9"/>
        <color indexed="8"/>
        <rFont val="Arial"/>
        <family val="2"/>
      </rPr>
      <t xml:space="preserve"> Gestione del consumo di energia </t>
    </r>
    <r>
      <rPr>
        <i/>
        <sz val="9"/>
        <color indexed="8"/>
        <rFont val="Arial"/>
        <family val="2"/>
      </rPr>
      <t>(es. contatori, lampade, termostati “intelligenti” o smart)</t>
    </r>
  </si>
  <si>
    <r>
      <rPr>
        <b/>
        <sz val="9"/>
        <color indexed="8"/>
        <rFont val="Arial"/>
        <family val="2"/>
      </rPr>
      <t xml:space="preserve"> Sicurezza dei locali dell’impresa </t>
    </r>
    <r>
      <rPr>
        <i/>
        <sz val="9"/>
        <color indexed="8"/>
        <rFont val="Arial"/>
        <family val="2"/>
      </rPr>
      <t>(es. sistemi “intelligenti” o smart di allarme, di rilevamento di fumo, di chiusura porte, di telecamere di sicurezza)</t>
    </r>
  </si>
  <si>
    <r>
      <rPr>
        <b/>
        <sz val="9"/>
        <color indexed="8"/>
        <rFont val="Arial"/>
        <family val="2"/>
      </rPr>
      <t xml:space="preserve">Processi di produzione </t>
    </r>
    <r>
      <rPr>
        <i/>
        <sz val="9"/>
        <color indexed="8"/>
        <rFont val="Arial"/>
        <family val="2"/>
      </rPr>
      <t xml:space="preserve">(es. sensori o tag/etichette RFID controllati/monitorati via Internet e usati per monitorare o automatizzare il processo) </t>
    </r>
  </si>
  <si>
    <r>
      <rPr>
        <b/>
        <sz val="9"/>
        <color indexed="8"/>
        <rFont val="Arial"/>
        <family val="2"/>
      </rPr>
      <t xml:space="preserve">Gestione della logistica </t>
    </r>
    <r>
      <rPr>
        <i/>
        <sz val="9"/>
        <color indexed="8"/>
        <rFont val="Arial"/>
        <family val="2"/>
      </rPr>
      <t>(es. sensori controllati/monitorati via Internet per tracciare il movimento di veicoli o prodotti)</t>
    </r>
  </si>
  <si>
    <r>
      <rPr>
        <b/>
        <sz val="9"/>
        <color indexed="8"/>
        <rFont val="Arial"/>
        <family val="2"/>
      </rPr>
      <t xml:space="preserve">Manutenzione </t>
    </r>
    <r>
      <rPr>
        <i/>
        <sz val="9"/>
        <color indexed="8"/>
        <rFont val="Arial"/>
        <family val="2"/>
      </rPr>
      <t>(es. sensori monitorati/controllati via Internet per monitorare le esigenze di manutenzione di macchine o veicoli)</t>
    </r>
  </si>
  <si>
    <r>
      <rPr>
        <b/>
        <sz val="9"/>
        <color indexed="8"/>
        <rFont val="Arial"/>
        <family val="2"/>
      </rPr>
      <t>Servizio clienti</t>
    </r>
    <r>
      <rPr>
        <i/>
        <sz val="9"/>
        <color indexed="8"/>
        <rFont val="Arial"/>
        <family val="2"/>
      </rPr>
      <t xml:space="preserve"> (es. telecamere o sensori "intelligenti" controllati/monitorati via Internet per monitorare le attività dei clienti o offrire loro un'esperienza di acquisto personalizzata)</t>
    </r>
  </si>
  <si>
    <t>Altre finalità</t>
  </si>
  <si>
    <t>Tavola 8.1 - Imprese con almeno 10 addetti che utilizzano tecnologie di Intelligenza Artificiale, per finalità di utilizzo e per ripartizione geografica. Toscana e Italia. Anno 2021</t>
  </si>
  <si>
    <t xml:space="preserve"> Imprese che utilizzano software o sistemi di Intelligenza Artificiale (IA) per almeno una delle 7 finalità</t>
  </si>
  <si>
    <r>
      <rPr>
        <b/>
        <sz val="10"/>
        <rFont val="Arial"/>
        <family val="2"/>
      </rPr>
      <t>Finalità di utilizzo delle tecnologie di IA</t>
    </r>
    <r>
      <rPr>
        <sz val="10"/>
        <rFont val="Arial"/>
        <family val="2"/>
      </rPr>
      <t xml:space="preserve"> </t>
    </r>
    <r>
      <rPr>
        <i/>
        <sz val="10"/>
        <rFont val="Arial"/>
        <family val="2"/>
      </rPr>
      <t>(% calcolate sul totale delle imprese che utilizzano IA)</t>
    </r>
  </si>
  <si>
    <t>Imprese che utilizzano software o sistemi di Intelligenza Artificiale (IA) per almeno due  delle 7 finalità</t>
  </si>
  <si>
    <t>Imprese che utilizzano software o sistemi di Intelligenza Artificiale (IA) per almeno tre delle 7 finalità</t>
  </si>
  <si>
    <r>
      <rPr>
        <b/>
        <sz val="9"/>
        <color indexed="8"/>
        <rFont val="Arial"/>
        <family val="2"/>
      </rPr>
      <t>Estrarre conoscenza e informazione da un documento di testo</t>
    </r>
    <r>
      <rPr>
        <i/>
        <sz val="9"/>
        <color indexed="8"/>
        <rFont val="Arial"/>
        <family val="2"/>
      </rPr>
      <t xml:space="preserve"> (text mining)</t>
    </r>
  </si>
  <si>
    <r>
      <rPr>
        <b/>
        <sz val="9"/>
        <color indexed="8"/>
        <rFont val="Arial"/>
        <family val="2"/>
      </rPr>
      <t xml:space="preserve">Convertire la lingua parlata in un formato leggibile dal dispositivo informatico </t>
    </r>
    <r>
      <rPr>
        <i/>
        <sz val="9"/>
        <color indexed="8"/>
        <rFont val="Arial"/>
        <family val="2"/>
      </rPr>
      <t>(riconoscimento vocale)</t>
    </r>
  </si>
  <si>
    <r>
      <rPr>
        <b/>
        <sz val="9"/>
        <color indexed="8"/>
        <rFont val="Arial"/>
        <family val="2"/>
      </rPr>
      <t xml:space="preserve">Generare linguaggio scritto o parlato </t>
    </r>
    <r>
      <rPr>
        <i/>
        <sz val="9"/>
        <color indexed="8"/>
        <rFont val="Arial"/>
        <family val="2"/>
      </rPr>
      <t>(generazione del linguaggio naturale)</t>
    </r>
  </si>
  <si>
    <r>
      <rPr>
        <b/>
        <sz val="9"/>
        <color indexed="8"/>
        <rFont val="Arial"/>
        <family val="2"/>
      </rPr>
      <t>Identificare oggetti o persone sulla base di immagini</t>
    </r>
    <r>
      <rPr>
        <i/>
        <sz val="9"/>
        <color indexed="8"/>
        <rFont val="Arial"/>
        <family val="2"/>
      </rPr>
      <t xml:space="preserve"> (riconoscimento, elaborazione delle immagini)</t>
    </r>
  </si>
  <si>
    <r>
      <rPr>
        <b/>
        <sz val="9"/>
        <color indexed="8"/>
        <rFont val="Arial"/>
        <family val="2"/>
      </rPr>
      <t>Analizzare dati attraverso l’apprendimento automatico</t>
    </r>
    <r>
      <rPr>
        <i/>
        <sz val="9"/>
        <color indexed="8"/>
        <rFont val="Arial"/>
        <family val="2"/>
      </rPr>
      <t xml:space="preserve"> (machine learning, deep learning, reti neurali)</t>
    </r>
  </si>
  <si>
    <r>
      <rPr>
        <b/>
        <sz val="9"/>
        <color indexed="8"/>
        <rFont val="Arial"/>
        <family val="2"/>
      </rPr>
      <t xml:space="preserve">Automatizzare i flussi di lavoro o supportare nel processo decisionale </t>
    </r>
    <r>
      <rPr>
        <i/>
        <sz val="9"/>
        <color indexed="8"/>
        <rFont val="Arial"/>
        <family val="2"/>
      </rPr>
      <t>(Robotic Process Automation, software robot che utilizzano tecnologie di IA per automatizzare le attività umane)</t>
    </r>
  </si>
  <si>
    <r>
      <rPr>
        <b/>
        <sz val="9"/>
        <color indexed="8"/>
        <rFont val="Arial"/>
        <family val="2"/>
      </rPr>
      <t xml:space="preserve">Consentire il movimento fisico delle macchine tramite decisioni autonome basate sull'osservazione dell'ambiente circostante </t>
    </r>
    <r>
      <rPr>
        <i/>
        <sz val="9"/>
        <color indexed="8"/>
        <rFont val="Arial"/>
        <family val="2"/>
      </rPr>
      <t>(robot o droni autonomi, veicoli a guida)</t>
    </r>
  </si>
  <si>
    <t>Tavola 8.2 - Imprese con almeno 10 addetti che utilizzano tecnologie di Intelligenza Artificiale, per aree aziendali di adozione e per ripartizione geografica. Toscana e Italia. Anno 2021</t>
  </si>
  <si>
    <t xml:space="preserve"> Imprese che utilizzano Intelligenza Artificiale</t>
  </si>
  <si>
    <r>
      <rPr>
        <b/>
        <sz val="10"/>
        <rFont val="Arial"/>
        <family val="2"/>
      </rPr>
      <t>Aree aziendali di adozione delle tecnologie di IA</t>
    </r>
    <r>
      <rPr>
        <sz val="10"/>
        <rFont val="Arial"/>
        <family val="2"/>
      </rPr>
      <t xml:space="preserve"> </t>
    </r>
    <r>
      <rPr>
        <i/>
        <sz val="10"/>
        <rFont val="Arial"/>
        <family val="2"/>
      </rPr>
      <t>(% calcolate sul totale delle imprese che utilizzano IA)</t>
    </r>
  </si>
  <si>
    <t>Marketing o vendite</t>
  </si>
  <si>
    <t>Processi di produzione</t>
  </si>
  <si>
    <t>Organizzazione dei processi di amministrazione aziendale</t>
  </si>
  <si>
    <t>Gestione dell’impresa</t>
  </si>
  <si>
    <t>Logistica</t>
  </si>
  <si>
    <t>Sicurezza ICT</t>
  </si>
  <si>
    <t>Gestione e/o reclutamento delle risorse umane</t>
  </si>
  <si>
    <t>Tavola 9.1 – Impatto dell’emergenza da Covid-19 nelle imprese con almeno 10 addetti, per ripartizione geografica. Toscana e Italia. Anno 2021</t>
  </si>
  <si>
    <t>Imprese che a causa del Covid hanno registrato un aumento:</t>
  </si>
  <si>
    <t xml:space="preserve">Avvio/aumento degli sforzi per vendere beni o servizi via Internet </t>
  </si>
  <si>
    <t>della quota di addetti che hanno avuto accesso a distanza  al sistema di posta elettronica aziendale</t>
  </si>
  <si>
    <t>della quota di addetti che hanno avuto accesso a distanza  ai sistemi informatici aziendali oltre la posta elettronica aziendale</t>
  </si>
  <si>
    <t>del numero di riunioni a distanza condotte dall’impresa (es. via Skype, Zoom, MS Teams)</t>
  </si>
  <si>
    <t>in tutto</t>
  </si>
  <si>
    <t>in parte</t>
  </si>
  <si>
    <r>
      <rPr>
        <b/>
        <sz val="10"/>
        <rFont val="Arial"/>
        <family val="2"/>
      </rPr>
      <t>Tavola 10.1 – I 12 indicatori che compongono il Digital Index</t>
    </r>
    <r>
      <rPr>
        <b/>
        <vertAlign val="superscript"/>
        <sz val="10"/>
        <rFont val="Arial"/>
        <family val="2"/>
      </rPr>
      <t>(1)</t>
    </r>
    <r>
      <rPr>
        <b/>
        <sz val="10"/>
        <rFont val="Arial"/>
        <family val="2"/>
      </rPr>
      <t>. Toscana e Italia. Anno 2021</t>
    </r>
  </si>
  <si>
    <t>(valori % sul totale delle imprese con almeno 10 addetti)</t>
  </si>
  <si>
    <t>Indicatori</t>
  </si>
  <si>
    <t>Imprese che hanno la percentuale di addetti connessi superiore al 50%</t>
  </si>
  <si>
    <t>Imprese che utilizzano ERP per condividere informazioni tra diverse funzioni aziendali</t>
  </si>
  <si>
    <t>Imprese che si connettono a Internet in banda larga fissa a velocità di download &gt;= 30 Mbit/s</t>
  </si>
  <si>
    <t>Imprese che hanno vendite via web maggiori dell’1% dei ricavi e vendite via web verso consumatori privati (B2C) superiori al 10% del totale delle vendite via web</t>
  </si>
  <si>
    <t>Imprese con utilizzano almeno un IoT</t>
  </si>
  <si>
    <t>Imprese che hanno almeno un social media</t>
  </si>
  <si>
    <t>Imprese che utilizzano CRM</t>
  </si>
  <si>
    <t>Imprese che acquistano servizi cloud di livello intermedio o sofisticato</t>
  </si>
  <si>
    <t>Imprese che utilizzano almeno una tecnologia IA</t>
  </si>
  <si>
    <t>Imprese che acquistano servizi cloud computing</t>
  </si>
  <si>
    <t>Imprese con il valore delle vendite online &gt;=1% dei ricavi totali</t>
  </si>
  <si>
    <r>
      <rPr>
        <sz val="9"/>
        <color indexed="8"/>
        <rFont val="Arial"/>
        <family val="2"/>
      </rPr>
      <t>Imprese che utilizzano almeno due soc</t>
    </r>
    <r>
      <rPr>
        <sz val="9"/>
        <rFont val="Arial"/>
        <family val="2"/>
      </rPr>
      <t>ial media</t>
    </r>
  </si>
  <si>
    <r>
      <rPr>
        <sz val="8"/>
        <rFont val="Arial"/>
        <family val="2"/>
      </rPr>
      <t xml:space="preserve">(1) Il </t>
    </r>
    <r>
      <rPr>
        <b/>
        <sz val="8"/>
        <rFont val="Arial"/>
        <family val="2"/>
      </rPr>
      <t>Digital intensity index</t>
    </r>
    <r>
      <rPr>
        <sz val="8"/>
        <rFont val="Arial"/>
        <family val="2"/>
      </rPr>
      <t xml:space="preserve"> è un indicatore basato su 12 indicatori di base: ogni impresa assume un valore compreso tra 0 e 12 a seconda del numero di caratteristiche di digitalizzazione che possiede. Ad ogni impresa è assegnato il livello di digitalizzazione raggiunto: livello molto basso (fino a 3 attività), livello basso (da 4 a 6 attività), livello alto (da 7 a 9 attività), livello molto alto (da 10 a 12 attività).</t>
    </r>
  </si>
  <si>
    <r>
      <rPr>
        <b/>
        <sz val="10"/>
        <rFont val="Arial"/>
        <family val="2"/>
      </rPr>
      <t>Tavola 10.2 - Imprese con almeno 10 addetti per livello di digitalizzazione raggiunto in base al Digital Intensity Index</t>
    </r>
    <r>
      <rPr>
        <b/>
        <vertAlign val="superscript"/>
        <sz val="10"/>
        <rFont val="Arial"/>
        <family val="2"/>
      </rPr>
      <t>(1)</t>
    </r>
    <r>
      <rPr>
        <b/>
        <sz val="10"/>
        <rFont val="Arial"/>
        <family val="2"/>
      </rPr>
      <t>, per ripartizione geografica. Toscana e Italia. Anno 2021</t>
    </r>
  </si>
  <si>
    <t>Livello di digitalizzazione</t>
  </si>
  <si>
    <r>
      <rPr>
        <b/>
        <sz val="10"/>
        <rFont val="Arial"/>
        <family val="2"/>
      </rPr>
      <t xml:space="preserve">Imprese con almeno il </t>
    </r>
    <r>
      <rPr>
        <b/>
        <i/>
        <sz val="10"/>
        <rFont val="Arial"/>
        <family val="2"/>
      </rPr>
      <t>livello base</t>
    </r>
    <r>
      <rPr>
        <b/>
        <vertAlign val="superscript"/>
        <sz val="10"/>
        <rFont val="Arial"/>
        <family val="2"/>
      </rPr>
      <t>(2)</t>
    </r>
    <r>
      <rPr>
        <b/>
        <sz val="10"/>
        <rFont val="Arial"/>
        <family val="2"/>
      </rPr>
      <t xml:space="preserve"> di digitalizzazione</t>
    </r>
  </si>
  <si>
    <r>
      <rPr>
        <b/>
        <sz val="9"/>
        <rFont val="Arial"/>
        <family val="2"/>
      </rPr>
      <t>Addetti delle imprese con</t>
    </r>
    <r>
      <rPr>
        <b/>
        <i/>
        <sz val="9"/>
        <rFont val="Arial"/>
        <family val="2"/>
      </rPr>
      <t xml:space="preserve"> livello base</t>
    </r>
    <r>
      <rPr>
        <b/>
        <i/>
        <vertAlign val="superscript"/>
        <sz val="9"/>
        <rFont val="Arial"/>
        <family val="2"/>
      </rPr>
      <t>(2)</t>
    </r>
    <r>
      <rPr>
        <b/>
        <sz val="9"/>
        <rFont val="Arial"/>
        <family val="2"/>
      </rPr>
      <t xml:space="preserve"> di digitalizzazione</t>
    </r>
  </si>
  <si>
    <t>molto basso</t>
  </si>
  <si>
    <t>basso</t>
  </si>
  <si>
    <t>alto</t>
  </si>
  <si>
    <t>molto alto</t>
  </si>
  <si>
    <t>(1): Il Digital intensity index è un indicatore basato su 12 indicatori di base: ogni impresa assume un valore compreso tra 0 e 12 a seconda del numero di caratteristiche di digitalizzazione che possiede. Ad ogni impresa è assegnato il livello di digitalizzazione raggiunto: livello molto basso (fino a 3 attività), livello basso (da 4 a 6 attività), livello alto (da 7 a 9 attività), livello molto alto (da 10 a 12 attività).</t>
  </si>
  <si>
    <t>(2) L'impresa svolge almeno 4 delle 12 attività digitali considerate dall'indice di intensità digitale (DII).</t>
  </si>
  <si>
    <t>Tavola 11.1 - Imprese con almeno 10 addetti che hanno avuto rapporti online con la PA, per ripartizione geografica e per regione. Toscana e Italia. Anni 2015, 2016, 2017, 2018, 2019, 2020 e 2021</t>
  </si>
  <si>
    <r>
      <rPr>
        <b/>
        <sz val="10"/>
        <rFont val="Arial"/>
        <family val="2"/>
      </rPr>
      <t>Utilizzo dell'e-government</t>
    </r>
    <r>
      <rPr>
        <b/>
        <vertAlign val="superscript"/>
        <sz val="10"/>
        <rFont val="Arial"/>
        <family val="2"/>
      </rPr>
      <t>(a)(b)</t>
    </r>
  </si>
  <si>
    <t>(a) Le attività considerate nei rapporti online con la PA sono le seguenti: Adempimenti e procedure per il lavoro (INPS/INAIL), Dichiarazione dei redditi dell¿impresa, Dichiarazione IVA, Sportello Unico per le Attività Produttive (permessi di costruire, dichiarazione di inizio attività, ecc.), Adempimenti e procedure in materia edilizia, Dichiarazioni doganali (dazi, accise), comunicazioni Intrastat, Partecipazione a gare d¿appalto e bandi on-line della PA, Utilizzo della fatturazione elettronica con la PA, Utilizzo della PEC per interagire con la PA.</t>
  </si>
  <si>
    <t>(b) L'indicatore fa parte del set di indicatori dell'Accordo di Partenariato 2014-2020 ed è scaricabile all'indirizzo https://www.istat.it/it/archivio/16777</t>
  </si>
  <si>
    <t xml:space="preserve">Tavola 12.1 - Sintesi dei principali indicatori tecnologici delle imprese con almeno 10 addetti. Toscana e Italia. Anni 2015-2021 </t>
  </si>
  <si>
    <t>Connessioni e utilizzo di Internet</t>
  </si>
  <si>
    <t>Imprese con connessione fissa in banda larga</t>
  </si>
  <si>
    <t>Imprese con connessione fissa in banda larga e/o connessione mobile</t>
  </si>
  <si>
    <t>Imprese con velocità massima di download almeno 30Mbit/s</t>
  </si>
  <si>
    <t>Imprese con velocità massima di download almeno 100 Mbit/s</t>
  </si>
  <si>
    <t>Addetti che usano computer connessi ad Internet</t>
  </si>
  <si>
    <t>Imprese che hanno un sito web</t>
  </si>
  <si>
    <t>Imprese che utilizzano l'e-governement</t>
  </si>
  <si>
    <t>Vendite attraverso reti informatiche</t>
  </si>
  <si>
    <t>Imprese che effettuano vendite di tipo EDI</t>
  </si>
  <si>
    <t>n.r.</t>
  </si>
  <si>
    <t>CC, ERP e CRM, IOT e AI</t>
  </si>
  <si>
    <t>Imprese che acquistano servizi di CC</t>
  </si>
  <si>
    <t>Imprese che utilizzano sistemi ERP</t>
  </si>
  <si>
    <t>Imprese che utilizzano CRM operativo</t>
  </si>
  <si>
    <t>Imprese che utilizzano CRM analitico</t>
  </si>
  <si>
    <t>Imprese che utilizzano IoT</t>
  </si>
  <si>
    <t xml:space="preserve"> Imprese che utilizzano Intelligenza Artificiale (IA) </t>
  </si>
  <si>
    <t>n.r.: non rilevato</t>
  </si>
  <si>
    <t>n.d.: non disponibile</t>
  </si>
  <si>
    <t>Tavola 13.1 - Confronto europeo sulla dotazione e sull'utilizzo da parte degli addetti delle principali tecnologie Ict nelle imprese con almeno 10 addetti. Anno 2021</t>
  </si>
  <si>
    <t>Paesi</t>
  </si>
  <si>
    <t>Imprese</t>
  </si>
  <si>
    <t>Addetti</t>
  </si>
  <si>
    <t>con accesso ad Internet</t>
  </si>
  <si>
    <t xml:space="preserve">con sito web </t>
  </si>
  <si>
    <t>con connessione fissa in banda larga</t>
  </si>
  <si>
    <t>che forniscono ai propri addetti dispositivi portatili che consentono connessioni mobili a Internet per scopi lavorativi</t>
  </si>
  <si>
    <t xml:space="preserve"> che usano pc connessi ad Internet</t>
  </si>
  <si>
    <t>ai quali l'impresa ha fornito dispositivi portatili con connessioni mobili a Internet per scopi lavorativi</t>
  </si>
  <si>
    <t>Austria</t>
  </si>
  <si>
    <t>Belgio</t>
  </si>
  <si>
    <t>Bulgaria</t>
  </si>
  <si>
    <t>Bosnia ed Erzegovina</t>
  </si>
  <si>
    <t>Cipro</t>
  </si>
  <si>
    <t>Croazia</t>
  </si>
  <si>
    <t>Danimarca</t>
  </si>
  <si>
    <t>Estonia</t>
  </si>
  <si>
    <t>Finlandia</t>
  </si>
  <si>
    <t>Francia</t>
  </si>
  <si>
    <t>Germania</t>
  </si>
  <si>
    <t>Grecia</t>
  </si>
  <si>
    <t>Irlanda</t>
  </si>
  <si>
    <t>Lettonia</t>
  </si>
  <si>
    <t>Lituania</t>
  </si>
  <si>
    <t>Lussemburgo</t>
  </si>
  <si>
    <t>Malta</t>
  </si>
  <si>
    <t>Montenegro</t>
  </si>
  <si>
    <t>Norvegia</t>
  </si>
  <si>
    <t>Paesi Bassi</t>
  </si>
  <si>
    <t>Polonia</t>
  </si>
  <si>
    <t>Portogallo</t>
  </si>
  <si>
    <t>Repubblica Ceca</t>
  </si>
  <si>
    <t>Romania</t>
  </si>
  <si>
    <t>Serbia</t>
  </si>
  <si>
    <t>Slovacchia</t>
  </si>
  <si>
    <t>Slovenia</t>
  </si>
  <si>
    <t>Spagna</t>
  </si>
  <si>
    <t>Svezia</t>
  </si>
  <si>
    <t>Turchia</t>
  </si>
  <si>
    <t>Ungheria</t>
  </si>
  <si>
    <t>UE27 Paesi (dal 2020)</t>
  </si>
  <si>
    <t>Euro area</t>
  </si>
  <si>
    <t>Fonte: Elaborazioni della Direzione Sistemi informativi, infrastrutture tecnologiche e innovazione - Ufficio Regionale di Statistica, su dati Istat "Rilevazione sulle tecnologie dell'informazione e della comunicazione nelle imprese" e su dati Eurostat Information Society, anno 2021</t>
  </si>
  <si>
    <t>n.d.: dato non disponibile.</t>
  </si>
  <si>
    <t>Tavola 13.2 - Confronto europeo sull'utilizzo dei Social media, nelle imprese con almeno 10 addetti. Anno 2021</t>
  </si>
  <si>
    <t>blog o microblog dell'impresa</t>
  </si>
  <si>
    <t>siti web di condivisione di contenuti multimediali</t>
  </si>
  <si>
    <t>Albania</t>
  </si>
  <si>
    <t>Macedonia</t>
  </si>
  <si>
    <t>Tavola 13.3 - Confronto europeo sulle vendite elettroniche nelle imprese con almeno 10 addetti. Anno 2021</t>
  </si>
  <si>
    <t>Imprese che hanno effettuato:</t>
  </si>
  <si>
    <t>Imprese che hanno effettuato vendite via web:</t>
  </si>
  <si>
    <t xml:space="preserve"> vendite elettroniche (via web e/o di tipo EDI)</t>
  </si>
  <si>
    <t>vendite via web</t>
  </si>
  <si>
    <t>a consumatori privati</t>
  </si>
  <si>
    <t>ad altre imprese e Pubblica Amministrazione</t>
  </si>
  <si>
    <t>(% sul totale delle imprese)</t>
  </si>
  <si>
    <t xml:space="preserve"> (% sul totale delle imprese che effettuano vendite via web)</t>
  </si>
  <si>
    <t>n.d.: dato non disponibile; n.r.: dato non rilevato.</t>
  </si>
  <si>
    <t>Tavola 13.4 - Confronto europeo sull'utilizzo di sistemi ERP e applicazioni CRM, nelle imprese con almeno 10 addetti. Anno 2021</t>
  </si>
  <si>
    <r>
      <rPr>
        <b/>
        <sz val="10"/>
        <rFont val="Arial"/>
        <family val="2"/>
      </rPr>
      <t>applicazioni CRM</t>
    </r>
    <r>
      <rPr>
        <b/>
        <vertAlign val="superscript"/>
        <sz val="10"/>
        <rFont val="Arial"/>
        <family val="2"/>
      </rPr>
      <t xml:space="preserve"> (2) </t>
    </r>
    <r>
      <rPr>
        <b/>
        <sz val="10"/>
        <rFont val="Arial"/>
        <family val="2"/>
      </rPr>
      <t>per finalità di raccolta, archiviazione e condivisione</t>
    </r>
  </si>
  <si>
    <r>
      <rPr>
        <b/>
        <sz val="10"/>
        <rFont val="Arial"/>
        <family val="2"/>
      </rPr>
      <t>applicazioni CRM</t>
    </r>
    <r>
      <rPr>
        <b/>
        <vertAlign val="superscript"/>
        <sz val="10"/>
        <rFont val="Arial"/>
        <family val="2"/>
      </rPr>
      <t xml:space="preserve"> (2) </t>
    </r>
    <r>
      <rPr>
        <b/>
        <sz val="10"/>
        <rFont val="Arial"/>
        <family val="2"/>
      </rPr>
      <t xml:space="preserve">per finalità di analisi con obiettivi di marketing </t>
    </r>
  </si>
  <si>
    <t>n.d.: dato non disponibile</t>
  </si>
  <si>
    <t>Tavola 13.5 - Confronto europeo sull'acquisto di servizi di cloud computing (CC) nelle imprese con almeno 10 addetti. Anno 2021</t>
  </si>
  <si>
    <t>applicazioni software customer relationship management</t>
  </si>
  <si>
    <t>Tavola 13.6 - Confronto europeo sull'utilizzo di sistemi di Intelligenza Artificiale (IA) e di dispositivi o sistemi interconnessi che possono essere monitorati o controllati da remoto via Internet (IoT) nelle imprese con almeno 10 addetti. Anno 2021</t>
  </si>
  <si>
    <r>
      <rPr>
        <b/>
        <sz val="10"/>
        <rFont val="Arial"/>
        <family val="2"/>
      </rPr>
      <t xml:space="preserve">Imprese che utilizzano IoT per finalità </t>
    </r>
    <r>
      <rPr>
        <i/>
        <sz val="10"/>
        <rFont val="Arial"/>
        <family val="2"/>
      </rPr>
      <t>(% sul totale delle imprese che usano IoT)</t>
    </r>
  </si>
  <si>
    <t>software o sistemi di Intelligenza Artificiale (IA)</t>
  </si>
  <si>
    <t>almeno un dispositivo intelligente (IoT)</t>
  </si>
  <si>
    <r>
      <rPr>
        <b/>
        <sz val="10"/>
        <color indexed="8"/>
        <rFont val="Arial"/>
        <family val="2"/>
      </rPr>
      <t xml:space="preserve"> Gestione del consumo di energia </t>
    </r>
    <r>
      <rPr>
        <i/>
        <sz val="10"/>
        <color indexed="8"/>
        <rFont val="Arial"/>
        <family val="2"/>
      </rPr>
      <t>(es. contatori, lampade, termostati “intelligenti” o smart)</t>
    </r>
  </si>
  <si>
    <r>
      <rPr>
        <b/>
        <sz val="10"/>
        <color indexed="8"/>
        <rFont val="Arial"/>
        <family val="2"/>
      </rPr>
      <t xml:space="preserve"> Sicurezza dei locali dell’impresa </t>
    </r>
    <r>
      <rPr>
        <i/>
        <sz val="10"/>
        <color indexed="8"/>
        <rFont val="Arial"/>
        <family val="2"/>
      </rPr>
      <t>(es. sistemi “intelligenti” o smart di allarme, di rilevamento di fumo, di chiusura porte, di telecamere di sicurezza)</t>
    </r>
  </si>
  <si>
    <r>
      <rPr>
        <b/>
        <sz val="10"/>
        <color indexed="8"/>
        <rFont val="Arial"/>
        <family val="2"/>
      </rPr>
      <t xml:space="preserve">Processi di produzione </t>
    </r>
    <r>
      <rPr>
        <i/>
        <sz val="10"/>
        <color indexed="8"/>
        <rFont val="Arial"/>
        <family val="2"/>
      </rPr>
      <t xml:space="preserve">(es. sensori o tag/etichette RFID controllati/monitorati via Internet e usati per monitorare o automatizzare il processo) </t>
    </r>
  </si>
  <si>
    <r>
      <rPr>
        <b/>
        <sz val="10"/>
        <color indexed="8"/>
        <rFont val="Arial"/>
        <family val="2"/>
      </rPr>
      <t xml:space="preserve">Gestione della logistica </t>
    </r>
    <r>
      <rPr>
        <i/>
        <sz val="10"/>
        <color indexed="8"/>
        <rFont val="Arial"/>
        <family val="2"/>
      </rPr>
      <t>(es. sensori controllati/monitorati via Internet per tracciare il movimento di veicoli o prodotti)</t>
    </r>
  </si>
  <si>
    <r>
      <rPr>
        <b/>
        <sz val="10"/>
        <color indexed="8"/>
        <rFont val="Arial"/>
        <family val="2"/>
      </rPr>
      <t xml:space="preserve">Manutenzione </t>
    </r>
    <r>
      <rPr>
        <i/>
        <sz val="10"/>
        <color indexed="8"/>
        <rFont val="Arial"/>
        <family val="2"/>
      </rPr>
      <t>(es. sensori monitorati/controllati via Internet per monitorare le esigenze di manutenzione di macchine o veicoli)</t>
    </r>
  </si>
  <si>
    <t>Fonte: Regione Toscana, Direzione Sistemi informativi, infrastrutture tecnologiche e innovazione, elaborazioni su dati Istat, rilevazione sulle tecnologie dell'informazione e della comunicazione nelle imprese, 2021 ed elaborazioni su dati Eurostat Information Society, anno 2021</t>
  </si>
  <si>
    <t>Tavola 13.7 - Confronto europeo sull'impatto dell’emergenza da Covid-19 nelle imprese con almeno 10 addetti. Anno 2021</t>
  </si>
  <si>
    <t>Bosnia and Herzegovina</t>
  </si>
  <si>
    <t>EU (28 paesi)</t>
  </si>
  <si>
    <t>Tavola 13.8 - Confronto europeo sul livello di digitalizzazione raggiunto nelle imprese con almeno 10 addetti. Anno 2021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</si>
</sst>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0\);* &quot;- &quot;;@\ "/>
    <numFmt numFmtId="165" formatCode="0.0"/>
    <numFmt numFmtId="166" formatCode="#,##0.0\ ;\-#,##0.0\ "/>
    <numFmt numFmtId="167" formatCode="* #,##0.0\ ;\-* #,##0.0\ ;* &quot;- &quot;;@\ "/>
    <numFmt numFmtId="168" formatCode="* #,##0.00&quot;    &quot;;\-* #,##0.00&quot;    &quot;;* \-#&quot;    &quot;;@\ "/>
    <numFmt numFmtId="169" formatCode="* #,##0.00\ ;\-* #,##0.00\ ;* &quot;- &quot;;@\ "/>
    <numFmt numFmtId="170" formatCode="#"/>
  </numFmts>
  <fonts count="124">
    <font>
      <sz val="10"/>
      <name val="Verdana"/>
      <family val="0"/>
    </font>
    <font>
      <sz val="10"/>
      <name val="Arial"/>
      <family val="0"/>
    </font>
    <font>
      <sz val="10"/>
      <color indexed="8"/>
      <name val="Arial"/>
      <family val="2"/>
    </font>
    <font>
      <sz val="11"/>
      <name val="Arial"/>
      <family val="0"/>
    </font>
    <font>
      <sz val="8"/>
      <name val="Arial"/>
      <family val="0"/>
    </font>
    <font>
      <b/>
      <sz val="12"/>
      <color indexed="62"/>
      <name val="Arial"/>
      <family val="2"/>
    </font>
    <font>
      <b/>
      <sz val="12"/>
      <name val="Arial"/>
      <family val="2"/>
    </font>
    <font>
      <b/>
      <sz val="10"/>
      <color indexed="62"/>
      <name val="Arial"/>
      <family val="0"/>
    </font>
    <font>
      <b/>
      <sz val="10"/>
      <name val="Arial"/>
      <family val="0"/>
    </font>
    <font>
      <sz val="10"/>
      <color indexed="62"/>
      <name val="Arial"/>
      <family val="0"/>
    </font>
    <font>
      <b/>
      <sz val="10"/>
      <color indexed="16"/>
      <name val="Verdana"/>
      <family val="2"/>
    </font>
    <font>
      <sz val="10"/>
      <color indexed="39"/>
      <name val="Arial"/>
      <family val="2"/>
    </font>
    <font>
      <sz val="10"/>
      <color indexed="12"/>
      <name val="Verdana"/>
      <family val="0"/>
    </font>
    <font>
      <b/>
      <sz val="10"/>
      <color indexed="9"/>
      <name val="Arial"/>
      <family val="0"/>
    </font>
    <font>
      <sz val="10"/>
      <color indexed="9"/>
      <name val="Arial"/>
      <family val="2"/>
    </font>
    <font>
      <b/>
      <sz val="10"/>
      <color indexed="12"/>
      <name val="Arial"/>
      <family val="0"/>
    </font>
    <font>
      <vertAlign val="superscript"/>
      <sz val="10"/>
      <color indexed="9"/>
      <name val="Arial"/>
      <family val="2"/>
    </font>
    <font>
      <b/>
      <sz val="10"/>
      <color indexed="61"/>
      <name val="Verdana"/>
      <family val="0"/>
    </font>
    <font>
      <i/>
      <sz val="10"/>
      <name val="Arial"/>
      <family val="0"/>
    </font>
    <font>
      <sz val="10"/>
      <color indexed="10"/>
      <name val="Arial"/>
      <family val="0"/>
    </font>
    <font>
      <b/>
      <sz val="10"/>
      <color indexed="10"/>
      <name val="Arial"/>
      <family val="2"/>
    </font>
    <font>
      <b/>
      <sz val="10"/>
      <color indexed="10"/>
      <name val="Verdana"/>
      <family val="2"/>
    </font>
    <font>
      <b/>
      <sz val="10"/>
      <name val="Verdana"/>
      <family val="2"/>
    </font>
    <font>
      <b/>
      <sz val="8"/>
      <name val="Arial"/>
      <family val="2"/>
    </font>
    <font>
      <sz val="8.5"/>
      <name val="Arial"/>
      <family val="0"/>
    </font>
    <font>
      <sz val="11"/>
      <color indexed="63"/>
      <name val="Segoe UI"/>
      <family val="2"/>
    </font>
    <font>
      <b/>
      <sz val="10"/>
      <color indexed="60"/>
      <name val="Verdana"/>
      <family val="2"/>
    </font>
    <font>
      <b/>
      <sz val="10"/>
      <color indexed="12"/>
      <name val="Verdana"/>
      <family val="2"/>
    </font>
    <font>
      <sz val="10"/>
      <color indexed="12"/>
      <name val="Arial"/>
      <family val="2"/>
    </font>
    <font>
      <sz val="9"/>
      <name val="Arial"/>
      <family val="2"/>
    </font>
    <font>
      <b/>
      <sz val="9"/>
      <color indexed="60"/>
      <name val="Verdana"/>
      <family val="2"/>
    </font>
    <font>
      <b/>
      <sz val="10"/>
      <color indexed="30"/>
      <name val="Arial"/>
      <family val="2"/>
    </font>
    <font>
      <sz val="8"/>
      <name val="SAS Monospace"/>
      <family val="0"/>
    </font>
    <font>
      <i/>
      <sz val="10"/>
      <color indexed="60"/>
      <name val="Arial"/>
      <family val="2"/>
    </font>
    <font>
      <sz val="10"/>
      <color indexed="60"/>
      <name val="Arial"/>
      <family val="2"/>
    </font>
    <font>
      <b/>
      <sz val="10"/>
      <color indexed="30"/>
      <name val="Verdana"/>
      <family val="0"/>
    </font>
    <font>
      <b/>
      <sz val="10"/>
      <color indexed="60"/>
      <name val="Arial"/>
      <family val="0"/>
    </font>
    <font>
      <sz val="8.5"/>
      <name val="Verdana"/>
      <family val="0"/>
    </font>
    <font>
      <b/>
      <sz val="10"/>
      <color indexed="25"/>
      <name val="Verdana"/>
      <family val="2"/>
    </font>
    <font>
      <b/>
      <sz val="9"/>
      <name val="Arial"/>
      <family val="0"/>
    </font>
    <font>
      <b/>
      <u val="single"/>
      <sz val="9"/>
      <name val="Arial"/>
      <family val="2"/>
    </font>
    <font>
      <sz val="10"/>
      <color indexed="60"/>
      <name val="Verdana"/>
      <family val="0"/>
    </font>
    <font>
      <b/>
      <sz val="10"/>
      <name val="MS Sans Serif"/>
      <family val="2"/>
    </font>
    <font>
      <sz val="10"/>
      <color indexed="61"/>
      <name val="Verdana"/>
      <family val="0"/>
    </font>
    <font>
      <sz val="10"/>
      <color indexed="61"/>
      <name val="Arial"/>
      <family val="2"/>
    </font>
    <font>
      <b/>
      <sz val="10"/>
      <color indexed="61"/>
      <name val="Arial"/>
      <family val="2"/>
    </font>
    <font>
      <sz val="12"/>
      <name val="SAS Monospace"/>
      <family val="0"/>
    </font>
    <font>
      <i/>
      <sz val="10"/>
      <name val="Verdana"/>
      <family val="0"/>
    </font>
    <font>
      <i/>
      <sz val="10"/>
      <color indexed="16"/>
      <name val="Arial"/>
      <family val="0"/>
    </font>
    <font>
      <b/>
      <i/>
      <sz val="10"/>
      <color indexed="16"/>
      <name val="Arial"/>
      <family val="2"/>
    </font>
    <font>
      <sz val="9"/>
      <name val="Verdana"/>
      <family val="0"/>
    </font>
    <font>
      <sz val="8"/>
      <name val="Verdana"/>
      <family val="2"/>
    </font>
    <font>
      <b/>
      <sz val="10"/>
      <color indexed="16"/>
      <name val="Arial"/>
      <family val="2"/>
    </font>
    <font>
      <b/>
      <i/>
      <sz val="10"/>
      <name val="Arial"/>
      <family val="2"/>
    </font>
    <font>
      <b/>
      <sz val="10"/>
      <color indexed="25"/>
      <name val="Arial"/>
      <family val="2"/>
    </font>
    <font>
      <b/>
      <sz val="10"/>
      <color indexed="39"/>
      <name val="Arial"/>
      <family val="2"/>
    </font>
    <font>
      <b/>
      <i/>
      <sz val="10"/>
      <color indexed="61"/>
      <name val="Arial"/>
      <family val="2"/>
    </font>
    <font>
      <b/>
      <sz val="8.5"/>
      <name val="Arial"/>
      <family val="2"/>
    </font>
    <font>
      <sz val="8"/>
      <color indexed="8"/>
      <name val="Tahoma"/>
      <family val="2"/>
    </font>
    <font>
      <b/>
      <sz val="8"/>
      <color indexed="8"/>
      <name val="Tahoma"/>
      <family val="2"/>
    </font>
    <font>
      <u val="single"/>
      <sz val="10"/>
      <color indexed="39"/>
      <name val="Verdana"/>
      <family val="0"/>
    </font>
    <font>
      <sz val="10"/>
      <color indexed="16"/>
      <name val="Verdana"/>
      <family val="0"/>
    </font>
    <font>
      <b/>
      <sz val="10"/>
      <color indexed="39"/>
      <name val="Verdana"/>
      <family val="2"/>
    </font>
    <font>
      <b/>
      <u val="single"/>
      <sz val="10"/>
      <name val="Arial"/>
      <family val="2"/>
    </font>
    <font>
      <u val="single"/>
      <sz val="10"/>
      <name val="Arial"/>
      <family val="2"/>
    </font>
    <font>
      <sz val="10"/>
      <color indexed="16"/>
      <name val="Arial"/>
      <family val="2"/>
    </font>
    <font>
      <b/>
      <vertAlign val="superscript"/>
      <sz val="10"/>
      <name val="Arial"/>
      <family val="2"/>
    </font>
    <font>
      <i/>
      <sz val="9"/>
      <name val="Arial"/>
      <family val="2"/>
    </font>
    <font>
      <b/>
      <sz val="10"/>
      <color indexed="8"/>
      <name val="Arial"/>
      <family val="2"/>
    </font>
    <font>
      <i/>
      <sz val="10"/>
      <color indexed="8"/>
      <name val="Arial"/>
      <family val="2"/>
    </font>
    <font>
      <sz val="10"/>
      <color indexed="10"/>
      <name val="Verdana"/>
      <family val="0"/>
    </font>
    <font>
      <sz val="9"/>
      <color indexed="8"/>
      <name val="Arial"/>
      <family val="2"/>
    </font>
    <font>
      <b/>
      <sz val="14"/>
      <color indexed="10"/>
      <name val="Arial"/>
      <family val="2"/>
    </font>
    <font>
      <u val="single"/>
      <sz val="10"/>
      <color indexed="39"/>
      <name val="Arial"/>
      <family val="2"/>
    </font>
    <font>
      <b/>
      <sz val="9"/>
      <color indexed="8"/>
      <name val="Arial"/>
      <family val="2"/>
    </font>
    <font>
      <sz val="8.5"/>
      <color indexed="8"/>
      <name val="Arial"/>
      <family val="2"/>
    </font>
    <font>
      <b/>
      <i/>
      <sz val="9"/>
      <name val="Arial"/>
      <family val="2"/>
    </font>
    <font>
      <sz val="8"/>
      <color indexed="10"/>
      <name val="Arial"/>
      <family val="2"/>
    </font>
    <font>
      <u val="single"/>
      <sz val="8"/>
      <name val="Verdana"/>
      <family val="2"/>
    </font>
    <font>
      <b/>
      <sz val="9"/>
      <color indexed="10"/>
      <name val="Courier New"/>
      <family val="3"/>
    </font>
    <font>
      <i/>
      <sz val="9"/>
      <color indexed="8"/>
      <name val="Arial"/>
      <family val="2"/>
    </font>
    <font>
      <sz val="10"/>
      <color indexed="20"/>
      <name val="Verdana"/>
      <family val="0"/>
    </font>
    <font>
      <sz val="10"/>
      <color indexed="20"/>
      <name val="Arial"/>
      <family val="2"/>
    </font>
    <font>
      <b/>
      <i/>
      <sz val="10"/>
      <color indexed="8"/>
      <name val="Arial"/>
      <family val="2"/>
    </font>
    <font>
      <b/>
      <sz val="11"/>
      <color indexed="8"/>
      <name val="Calibri"/>
      <family val="2"/>
    </font>
    <font>
      <b/>
      <i/>
      <vertAlign val="superscript"/>
      <sz val="9"/>
      <name val="Arial"/>
      <family val="2"/>
    </font>
    <font>
      <sz val="8.5"/>
      <color indexed="10"/>
      <name val="Arial"/>
      <family val="0"/>
    </font>
    <font>
      <sz val="10"/>
      <color indexed="39"/>
      <name val="Verdana"/>
      <family val="2"/>
    </font>
    <font>
      <b/>
      <sz val="8"/>
      <color indexed="16"/>
      <name val="Arial"/>
      <family val="2"/>
    </font>
    <font>
      <sz val="10"/>
      <color indexed="37"/>
      <name val="Arial"/>
      <family val="2"/>
    </font>
    <font>
      <b/>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50"/>
        <bgColor indexed="64"/>
      </patternFill>
    </fill>
    <fill>
      <patternFill patternType="solid">
        <fgColor indexed="24"/>
        <bgColor indexed="64"/>
      </patternFill>
    </fill>
    <fill>
      <patternFill patternType="solid">
        <fgColor indexed="52"/>
        <bgColor indexed="64"/>
      </patternFill>
    </fill>
    <fill>
      <patternFill patternType="solid">
        <fgColor indexed="45"/>
        <bgColor indexed="64"/>
      </patternFill>
    </fill>
    <fill>
      <patternFill patternType="solid">
        <fgColor indexed="21"/>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25"/>
        <bgColor indexed="64"/>
      </patternFill>
    </fill>
    <fill>
      <patternFill patternType="solid">
        <fgColor indexed="48"/>
        <bgColor indexed="64"/>
      </patternFill>
    </fill>
    <fill>
      <patternFill patternType="solid">
        <fgColor indexed="9"/>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style="thin">
        <color indexed="22"/>
      </top>
      <bottom style="thin">
        <color indexed="22"/>
      </bottom>
    </border>
    <border>
      <left>
        <color indexed="63"/>
      </left>
      <right>
        <color indexed="63"/>
      </right>
      <top style="hair">
        <color indexed="22"/>
      </top>
      <bottom>
        <color indexed="63"/>
      </bottom>
    </border>
    <border>
      <left>
        <color indexed="63"/>
      </left>
      <right>
        <color indexed="63"/>
      </right>
      <top>
        <color indexed="63"/>
      </top>
      <bottom style="thin">
        <color indexed="22"/>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color indexed="8"/>
      </top>
      <bottom>
        <color indexed="63"/>
      </bottom>
    </border>
    <border>
      <left>
        <color indexed="63"/>
      </left>
      <right style="thin">
        <color indexed="22"/>
      </right>
      <top>
        <color indexed="63"/>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thin">
        <color indexed="8"/>
      </top>
      <bottom style="hair">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8" fillId="20" borderId="1" applyNumberFormat="0" applyAlignment="0" applyProtection="0"/>
    <xf numFmtId="0" fontId="109" fillId="0" borderId="2" applyNumberFormat="0" applyFill="0" applyAlignment="0" applyProtection="0"/>
    <xf numFmtId="0" fontId="110" fillId="21" borderId="3" applyNumberFormat="0" applyAlignment="0" applyProtection="0"/>
    <xf numFmtId="0" fontId="60" fillId="0" borderId="0" applyNumberFormat="0" applyFill="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4" fillId="0" borderId="0">
      <alignment/>
      <protection/>
    </xf>
    <xf numFmtId="0" fontId="112" fillId="28" borderId="1" applyNumberFormat="0" applyAlignment="0" applyProtection="0"/>
    <xf numFmtId="168"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113" fillId="29" borderId="0" applyNumberFormat="0" applyBorder="0" applyAlignment="0" applyProtection="0"/>
    <xf numFmtId="0" fontId="2"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4" fillId="0" borderId="0">
      <alignment/>
      <protection/>
    </xf>
    <xf numFmtId="0" fontId="0" fillId="30" borderId="4" applyNumberFormat="0" applyFont="0" applyAlignment="0" applyProtection="0"/>
    <xf numFmtId="0" fontId="114" fillId="20" borderId="5" applyNumberFormat="0" applyAlignment="0" applyProtection="0"/>
    <xf numFmtId="9" fontId="1" fillId="0" borderId="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0" borderId="7" applyNumberFormat="0" applyFill="0" applyAlignment="0" applyProtection="0"/>
    <xf numFmtId="0" fontId="120" fillId="0" borderId="8" applyNumberFormat="0" applyFill="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31" borderId="0" applyNumberFormat="0" applyBorder="0" applyAlignment="0" applyProtection="0"/>
    <xf numFmtId="0" fontId="12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636">
    <xf numFmtId="0" fontId="0" fillId="0" borderId="0" xfId="0" applyAlignment="1">
      <alignment/>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165" fontId="7" fillId="33" borderId="10" xfId="0" applyNumberFormat="1" applyFont="1" applyFill="1" applyBorder="1" applyAlignment="1">
      <alignment horizontal="justify" vertical="center" wrapText="1"/>
    </xf>
    <xf numFmtId="165" fontId="8" fillId="0" borderId="0" xfId="0" applyNumberFormat="1" applyFont="1" applyFill="1" applyBorder="1" applyAlignment="1">
      <alignment horizontal="justify" vertical="center" wrapText="1"/>
    </xf>
    <xf numFmtId="165" fontId="9" fillId="33" borderId="10" xfId="0" applyNumberFormat="1" applyFont="1" applyFill="1" applyBorder="1" applyAlignment="1">
      <alignment horizontal="justify" vertical="center" wrapText="1"/>
    </xf>
    <xf numFmtId="0" fontId="10" fillId="0" borderId="0" xfId="0" applyFont="1" applyFill="1" applyAlignment="1">
      <alignment horizontal="right" vertical="center" wrapText="1"/>
    </xf>
    <xf numFmtId="0" fontId="0" fillId="0" borderId="0" xfId="0" applyFont="1" applyFill="1" applyAlignment="1">
      <alignment vertical="center"/>
    </xf>
    <xf numFmtId="165" fontId="8" fillId="0" borderId="10" xfId="0" applyNumberFormat="1" applyFont="1" applyFill="1" applyBorder="1" applyAlignment="1">
      <alignment horizontal="justify" vertical="center" wrapText="1"/>
    </xf>
    <xf numFmtId="165" fontId="8" fillId="0" borderId="11" xfId="0" applyNumberFormat="1" applyFont="1" applyFill="1" applyBorder="1" applyAlignment="1">
      <alignment horizontal="justify" vertical="center" wrapText="1"/>
    </xf>
    <xf numFmtId="165" fontId="7" fillId="34" borderId="10" xfId="0" applyNumberFormat="1" applyFont="1" applyFill="1" applyBorder="1" applyAlignment="1">
      <alignment horizontal="justify" vertical="center" wrapText="1"/>
    </xf>
    <xf numFmtId="0" fontId="11" fillId="34" borderId="12" xfId="0" applyFont="1" applyFill="1" applyBorder="1" applyAlignment="1">
      <alignment vertical="center" wrapText="1"/>
    </xf>
    <xf numFmtId="0" fontId="0" fillId="0" borderId="0" xfId="0" applyFont="1" applyAlignment="1">
      <alignment vertical="center"/>
    </xf>
    <xf numFmtId="165" fontId="7" fillId="35" borderId="10" xfId="0" applyNumberFormat="1" applyFont="1" applyFill="1" applyBorder="1" applyAlignment="1">
      <alignment horizontal="justify" vertical="center" wrapText="1"/>
    </xf>
    <xf numFmtId="0" fontId="9" fillId="35" borderId="12" xfId="0" applyFont="1" applyFill="1" applyBorder="1" applyAlignment="1">
      <alignment vertical="center" wrapText="1"/>
    </xf>
    <xf numFmtId="165" fontId="7" fillId="36" borderId="10" xfId="0" applyNumberFormat="1" applyFont="1" applyFill="1" applyBorder="1" applyAlignment="1">
      <alignment horizontal="justify" vertical="center" wrapText="1"/>
    </xf>
    <xf numFmtId="165" fontId="8" fillId="0" borderId="13" xfId="0" applyNumberFormat="1" applyFont="1" applyFill="1" applyBorder="1" applyAlignment="1">
      <alignment horizontal="justify" vertical="center" wrapText="1"/>
    </xf>
    <xf numFmtId="0" fontId="11" fillId="36" borderId="12" xfId="0" applyFont="1" applyFill="1" applyBorder="1" applyAlignment="1">
      <alignment vertical="center" wrapText="1"/>
    </xf>
    <xf numFmtId="165" fontId="7" fillId="37" borderId="10" xfId="0" applyNumberFormat="1" applyFont="1" applyFill="1" applyBorder="1" applyAlignment="1">
      <alignment horizontal="justify" vertical="center" wrapText="1"/>
    </xf>
    <xf numFmtId="0" fontId="12" fillId="0" borderId="0" xfId="0" applyFont="1" applyFill="1" applyAlignment="1">
      <alignment vertical="center"/>
    </xf>
    <xf numFmtId="0" fontId="9" fillId="37" borderId="14" xfId="0" applyFont="1" applyFill="1" applyBorder="1" applyAlignment="1">
      <alignment vertical="center" wrapText="1"/>
    </xf>
    <xf numFmtId="165" fontId="13" fillId="38" borderId="10" xfId="0" applyNumberFormat="1" applyFont="1" applyFill="1" applyBorder="1" applyAlignment="1">
      <alignment horizontal="justify" vertical="center" wrapText="1"/>
    </xf>
    <xf numFmtId="0" fontId="14" fillId="38" borderId="12" xfId="0" applyFont="1" applyFill="1" applyBorder="1" applyAlignment="1">
      <alignment vertical="center" wrapText="1"/>
    </xf>
    <xf numFmtId="165" fontId="15" fillId="33" borderId="10" xfId="0" applyNumberFormat="1" applyFont="1" applyFill="1" applyBorder="1" applyAlignment="1">
      <alignment horizontal="justify" vertical="center" wrapText="1"/>
    </xf>
    <xf numFmtId="0" fontId="9" fillId="33" borderId="14" xfId="0" applyFont="1" applyFill="1" applyBorder="1" applyAlignment="1">
      <alignment vertical="center" wrapText="1"/>
    </xf>
    <xf numFmtId="165" fontId="15" fillId="39" borderId="10" xfId="0" applyNumberFormat="1" applyFont="1" applyFill="1" applyBorder="1" applyAlignment="1">
      <alignment horizontal="justify" vertical="center" wrapText="1"/>
    </xf>
    <xf numFmtId="0" fontId="9" fillId="39" borderId="14" xfId="0" applyFont="1" applyFill="1" applyBorder="1" applyAlignment="1">
      <alignment vertical="center" wrapText="1"/>
    </xf>
    <xf numFmtId="165" fontId="13" fillId="40" borderId="10" xfId="0" applyNumberFormat="1" applyFont="1" applyFill="1" applyBorder="1" applyAlignment="1">
      <alignment horizontal="justify" vertical="center" wrapText="1"/>
    </xf>
    <xf numFmtId="0" fontId="14" fillId="40" borderId="12" xfId="0" applyFont="1" applyFill="1" applyBorder="1" applyAlignment="1">
      <alignment vertical="center" wrapText="1"/>
    </xf>
    <xf numFmtId="0" fontId="0" fillId="0" borderId="0" xfId="0" applyNumberFormat="1" applyFill="1" applyAlignment="1">
      <alignment vertical="center"/>
    </xf>
    <xf numFmtId="165" fontId="13" fillId="41" borderId="10" xfId="0" applyNumberFormat="1" applyFont="1" applyFill="1" applyBorder="1" applyAlignment="1">
      <alignment horizontal="justify" vertical="center" wrapText="1"/>
    </xf>
    <xf numFmtId="0" fontId="14" fillId="41" borderId="12" xfId="0" applyFont="1" applyFill="1" applyBorder="1" applyAlignment="1">
      <alignment vertical="center" wrapText="1"/>
    </xf>
    <xf numFmtId="165" fontId="13" fillId="42" borderId="10" xfId="0" applyNumberFormat="1" applyFont="1" applyFill="1" applyBorder="1" applyAlignment="1">
      <alignment horizontal="justify" vertical="center" wrapText="1"/>
    </xf>
    <xf numFmtId="0" fontId="14" fillId="42" borderId="12" xfId="0" applyFont="1" applyFill="1" applyBorder="1" applyAlignment="1">
      <alignment vertical="center" wrapText="1"/>
    </xf>
    <xf numFmtId="165" fontId="13" fillId="43" borderId="10" xfId="0" applyNumberFormat="1" applyFont="1" applyFill="1" applyBorder="1" applyAlignment="1">
      <alignment horizontal="justify" vertical="center" wrapText="1"/>
    </xf>
    <xf numFmtId="0" fontId="14" fillId="43" borderId="12" xfId="0" applyFont="1" applyFill="1" applyBorder="1" applyAlignment="1">
      <alignment vertical="center" wrapText="1"/>
    </xf>
    <xf numFmtId="0" fontId="17" fillId="0" borderId="0" xfId="0" applyFont="1" applyFill="1" applyAlignment="1">
      <alignment vertical="center" wrapText="1"/>
    </xf>
    <xf numFmtId="165" fontId="8"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0" fillId="0" borderId="15" xfId="0" applyFont="1" applyFill="1" applyBorder="1" applyAlignment="1">
      <alignment vertical="center" wrapText="1"/>
    </xf>
    <xf numFmtId="0" fontId="1" fillId="0" borderId="0" xfId="0" applyNumberFormat="1" applyFont="1" applyFill="1" applyBorder="1" applyAlignment="1">
      <alignment horizontal="left" vertical="center"/>
    </xf>
    <xf numFmtId="0" fontId="21" fillId="0" borderId="0" xfId="0" applyFont="1" applyFill="1" applyAlignment="1">
      <alignment vertical="center"/>
    </xf>
    <xf numFmtId="1" fontId="8" fillId="0" borderId="16" xfId="0" applyNumberFormat="1" applyFont="1" applyFill="1" applyBorder="1" applyAlignment="1">
      <alignment horizontal="left" vertical="center" wrapText="1"/>
    </xf>
    <xf numFmtId="0" fontId="8" fillId="0" borderId="16" xfId="0" applyFont="1" applyFill="1" applyBorder="1" applyAlignment="1">
      <alignment horizontal="center" vertical="center" wrapText="1"/>
    </xf>
    <xf numFmtId="49" fontId="8" fillId="0" borderId="16" xfId="0" applyNumberFormat="1" applyFont="1" applyFill="1" applyBorder="1" applyAlignment="1">
      <alignment horizontal="right" vertical="center" wrapText="1"/>
    </xf>
    <xf numFmtId="49" fontId="8" fillId="0" borderId="15"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0" fontId="22" fillId="0" borderId="0" xfId="0" applyFont="1" applyFill="1" applyAlignment="1">
      <alignment horizontal="center" vertical="center"/>
    </xf>
    <xf numFmtId="166" fontId="4" fillId="0" borderId="17" xfId="0" applyNumberFormat="1" applyFont="1" applyFill="1" applyBorder="1" applyAlignment="1">
      <alignment horizontal="right"/>
    </xf>
    <xf numFmtId="1" fontId="8" fillId="0" borderId="0" xfId="0" applyNumberFormat="1" applyFont="1" applyFill="1" applyBorder="1" applyAlignment="1">
      <alignment horizontal="left" vertical="center" wrapText="1"/>
    </xf>
    <xf numFmtId="165" fontId="8" fillId="0" borderId="0" xfId="0" applyNumberFormat="1" applyFont="1" applyFill="1" applyBorder="1" applyAlignment="1" applyProtection="1">
      <alignment vertical="center" wrapText="1"/>
      <protection/>
    </xf>
    <xf numFmtId="49" fontId="8" fillId="0" borderId="0" xfId="54" applyNumberFormat="1" applyFont="1" applyFill="1" applyBorder="1" applyAlignment="1">
      <alignment horizontal="left" vertical="center" wrapText="1"/>
      <protection/>
    </xf>
    <xf numFmtId="49" fontId="8" fillId="0" borderId="0" xfId="0" applyNumberFormat="1" applyFont="1" applyFill="1" applyBorder="1" applyAlignment="1">
      <alignment horizontal="right" vertical="center" wrapText="1"/>
    </xf>
    <xf numFmtId="165" fontId="1" fillId="0" borderId="0" xfId="54" applyNumberFormat="1" applyFont="1" applyFill="1" applyBorder="1" applyAlignment="1">
      <alignment horizontal="left" vertical="center" wrapText="1"/>
      <protection/>
    </xf>
    <xf numFmtId="165" fontId="1" fillId="0" borderId="0" xfId="0" applyNumberFormat="1" applyFont="1" applyFill="1" applyBorder="1" applyAlignment="1">
      <alignment vertical="center"/>
    </xf>
    <xf numFmtId="165" fontId="8" fillId="0" borderId="0" xfId="0" applyNumberFormat="1" applyFont="1" applyFill="1" applyBorder="1" applyAlignment="1">
      <alignment horizontal="right" vertical="center" wrapText="1"/>
    </xf>
    <xf numFmtId="165" fontId="8" fillId="0" borderId="0" xfId="0" applyNumberFormat="1" applyFont="1" applyBorder="1" applyAlignment="1">
      <alignment vertical="center"/>
    </xf>
    <xf numFmtId="165" fontId="1" fillId="0" borderId="0" xfId="0" applyNumberFormat="1" applyFont="1" applyFill="1" applyBorder="1" applyAlignment="1">
      <alignment horizontal="left" vertical="center" wrapText="1"/>
    </xf>
    <xf numFmtId="165" fontId="1" fillId="0" borderId="0" xfId="0" applyNumberFormat="1" applyFont="1" applyBorder="1" applyAlignment="1">
      <alignment vertical="center"/>
    </xf>
    <xf numFmtId="0" fontId="0" fillId="0" borderId="0" xfId="0" applyBorder="1" applyAlignment="1">
      <alignment/>
    </xf>
    <xf numFmtId="165" fontId="1" fillId="0" borderId="0" xfId="0" applyNumberFormat="1" applyFont="1" applyFill="1" applyBorder="1" applyAlignment="1" applyProtection="1">
      <alignment vertical="center" wrapText="1"/>
      <protection/>
    </xf>
    <xf numFmtId="165" fontId="8" fillId="0" borderId="0" xfId="0" applyNumberFormat="1" applyFont="1" applyFill="1" applyBorder="1" applyAlignment="1" applyProtection="1">
      <alignment vertical="center" wrapText="1"/>
      <protection/>
    </xf>
    <xf numFmtId="0" fontId="22" fillId="0" borderId="0" xfId="0" applyFont="1" applyFill="1" applyAlignment="1">
      <alignment vertical="center"/>
    </xf>
    <xf numFmtId="165" fontId="8" fillId="0" borderId="15" xfId="0" applyNumberFormat="1" applyFont="1" applyFill="1" applyBorder="1" applyAlignment="1">
      <alignment horizontal="left" vertical="center" wrapText="1"/>
    </xf>
    <xf numFmtId="165" fontId="8" fillId="0" borderId="15" xfId="0" applyNumberFormat="1" applyFont="1" applyFill="1" applyBorder="1" applyAlignment="1">
      <alignment horizontal="right" vertical="center" wrapText="1"/>
    </xf>
    <xf numFmtId="166" fontId="23" fillId="0" borderId="17" xfId="0" applyNumberFormat="1" applyFont="1" applyBorder="1" applyAlignment="1">
      <alignment horizontal="right"/>
    </xf>
    <xf numFmtId="49" fontId="24" fillId="0" borderId="0" xfId="0" applyNumberFormat="1" applyFont="1" applyFill="1" applyBorder="1" applyAlignment="1">
      <alignment vertical="center" wrapText="1"/>
    </xf>
    <xf numFmtId="0" fontId="25" fillId="0" borderId="0" xfId="0" applyFont="1" applyAlignment="1">
      <alignment/>
    </xf>
    <xf numFmtId="0" fontId="0"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left" vertical="center" wrapText="1"/>
    </xf>
    <xf numFmtId="49" fontId="18" fillId="0" borderId="0" xfId="54" applyNumberFormat="1" applyFont="1" applyFill="1" applyBorder="1" applyAlignment="1">
      <alignment horizontal="left" vertical="center" wrapText="1"/>
      <protection/>
    </xf>
    <xf numFmtId="0" fontId="1" fillId="0" borderId="0" xfId="54" applyFont="1" applyFill="1" applyBorder="1" applyAlignment="1">
      <alignment horizontal="left" vertical="center"/>
      <protection/>
    </xf>
    <xf numFmtId="0" fontId="1" fillId="0" borderId="0" xfId="0" applyFont="1" applyFill="1" applyBorder="1" applyAlignment="1">
      <alignment vertical="center"/>
    </xf>
    <xf numFmtId="0" fontId="20" fillId="0" borderId="0" xfId="0" applyFont="1" applyFill="1" applyBorder="1" applyAlignment="1">
      <alignment vertical="center"/>
    </xf>
    <xf numFmtId="1" fontId="8" fillId="0" borderId="18" xfId="0" applyNumberFormat="1" applyFont="1" applyFill="1" applyBorder="1" applyAlignment="1">
      <alignment vertical="center" wrapText="1"/>
    </xf>
    <xf numFmtId="1" fontId="8" fillId="0" borderId="16" xfId="0" applyNumberFormat="1" applyFont="1" applyFill="1" applyBorder="1" applyAlignment="1">
      <alignment horizontal="center" vertical="center" wrapText="1"/>
    </xf>
    <xf numFmtId="1" fontId="8" fillId="0" borderId="16" xfId="0" applyNumberFormat="1" applyFont="1" applyFill="1" applyBorder="1" applyAlignment="1">
      <alignment vertical="center" wrapText="1"/>
    </xf>
    <xf numFmtId="0" fontId="1" fillId="0" borderId="0" xfId="0" applyFont="1" applyFill="1" applyBorder="1" applyAlignment="1">
      <alignment horizontal="right" vertical="center" wrapText="1"/>
    </xf>
    <xf numFmtId="1" fontId="8" fillId="0" borderId="0" xfId="0" applyNumberFormat="1" applyFont="1" applyFill="1" applyBorder="1" applyAlignment="1">
      <alignment vertical="center" wrapText="1"/>
    </xf>
    <xf numFmtId="1" fontId="8" fillId="0" borderId="15" xfId="0" applyNumberFormat="1" applyFont="1" applyFill="1" applyBorder="1" applyAlignment="1">
      <alignment horizontal="center" vertical="center" wrapText="1"/>
    </xf>
    <xf numFmtId="1" fontId="8" fillId="0" borderId="15" xfId="0" applyNumberFormat="1" applyFont="1" applyFill="1" applyBorder="1" applyAlignment="1">
      <alignment vertical="center" wrapText="1"/>
    </xf>
    <xf numFmtId="0" fontId="26" fillId="0" borderId="0" xfId="0" applyFont="1" applyFill="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165" fontId="0" fillId="0" borderId="0" xfId="0" applyNumberFormat="1" applyFill="1" applyAlignment="1">
      <alignment vertical="center"/>
    </xf>
    <xf numFmtId="0" fontId="1" fillId="0" borderId="0" xfId="0" applyNumberFormat="1" applyFont="1" applyFill="1" applyBorder="1" applyAlignment="1">
      <alignment horizontal="right" vertical="center" wrapText="1"/>
    </xf>
    <xf numFmtId="165" fontId="1" fillId="0" borderId="0" xfId="0" applyNumberFormat="1" applyFont="1" applyFill="1" applyBorder="1" applyAlignment="1" applyProtection="1">
      <alignment vertical="center" wrapText="1"/>
      <protection/>
    </xf>
    <xf numFmtId="165" fontId="1" fillId="0" borderId="0" xfId="0" applyNumberFormat="1" applyFont="1" applyFill="1" applyBorder="1" applyAlignment="1">
      <alignment horizontal="left" vertical="center"/>
    </xf>
    <xf numFmtId="165" fontId="8" fillId="0" borderId="0" xfId="0" applyNumberFormat="1"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Alignment="1">
      <alignment vertical="center"/>
    </xf>
    <xf numFmtId="165" fontId="8" fillId="0" borderId="0" xfId="54" applyNumberFormat="1" applyFont="1" applyFill="1" applyBorder="1" applyAlignment="1">
      <alignment horizontal="left" vertical="center" wrapText="1"/>
      <protection/>
    </xf>
    <xf numFmtId="165" fontId="8" fillId="0" borderId="0" xfId="0" applyNumberFormat="1" applyFont="1" applyFill="1" applyBorder="1" applyAlignment="1">
      <alignment vertical="center"/>
    </xf>
    <xf numFmtId="165" fontId="8" fillId="0" borderId="15" xfId="0" applyNumberFormat="1" applyFont="1" applyFill="1" applyBorder="1" applyAlignment="1" applyProtection="1">
      <alignment vertical="center" wrapText="1"/>
      <protection/>
    </xf>
    <xf numFmtId="0" fontId="24" fillId="0" borderId="0" xfId="0" applyFont="1" applyFill="1" applyBorder="1" applyAlignment="1">
      <alignment horizontal="left" vertical="center" wrapText="1"/>
    </xf>
    <xf numFmtId="49" fontId="24" fillId="0" borderId="0" xfId="0" applyNumberFormat="1"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1" fontId="18" fillId="0" borderId="0" xfId="54" applyNumberFormat="1" applyFont="1" applyFill="1" applyBorder="1" applyAlignment="1">
      <alignment horizontal="left" vertical="center" wrapText="1"/>
      <protection/>
    </xf>
    <xf numFmtId="0" fontId="8" fillId="0" borderId="16" xfId="0" applyFont="1" applyFill="1" applyBorder="1" applyAlignment="1">
      <alignment horizontal="left" vertical="center" wrapText="1"/>
    </xf>
    <xf numFmtId="1" fontId="8"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165"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165" fontId="1" fillId="0" borderId="0" xfId="0" applyNumberFormat="1" applyFont="1" applyFill="1" applyBorder="1" applyAlignment="1">
      <alignment horizontal="right" vertical="center"/>
    </xf>
    <xf numFmtId="0" fontId="27" fillId="0" borderId="0" xfId="0" applyFont="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165" fontId="1" fillId="0" borderId="0" xfId="0" applyNumberFormat="1" applyFont="1" applyFill="1" applyBorder="1" applyAlignment="1">
      <alignment vertical="center" wrapText="1"/>
    </xf>
    <xf numFmtId="165" fontId="1" fillId="0" borderId="0" xfId="0" applyNumberFormat="1" applyFont="1" applyFill="1" applyAlignment="1">
      <alignment horizontal="right" vertical="center"/>
    </xf>
    <xf numFmtId="165" fontId="12" fillId="0" borderId="0" xfId="0" applyNumberFormat="1" applyFont="1" applyAlignment="1">
      <alignment vertical="center"/>
    </xf>
    <xf numFmtId="0" fontId="12" fillId="0" borderId="0" xfId="0" applyFont="1" applyAlignment="1">
      <alignment vertical="center"/>
    </xf>
    <xf numFmtId="165" fontId="1" fillId="0" borderId="0" xfId="0" applyNumberFormat="1" applyFont="1" applyFill="1" applyAlignment="1">
      <alignment vertical="center"/>
    </xf>
    <xf numFmtId="165" fontId="8"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165" fontId="15" fillId="0" borderId="0" xfId="0" applyNumberFormat="1" applyFont="1" applyFill="1" applyBorder="1" applyAlignment="1">
      <alignment horizontal="right" vertical="center" wrapText="1"/>
    </xf>
    <xf numFmtId="0" fontId="1" fillId="0" borderId="15" xfId="0" applyFont="1" applyFill="1" applyBorder="1" applyAlignment="1">
      <alignment horizontal="left" vertical="center" wrapText="1"/>
    </xf>
    <xf numFmtId="165" fontId="1" fillId="0" borderId="15" xfId="0" applyNumberFormat="1" applyFont="1" applyFill="1" applyBorder="1" applyAlignment="1">
      <alignment horizontal="right" vertical="center" wrapText="1"/>
    </xf>
    <xf numFmtId="0" fontId="29" fillId="0" borderId="0" xfId="0" applyFont="1" applyFill="1" applyAlignment="1">
      <alignment vertical="center"/>
    </xf>
    <xf numFmtId="0" fontId="30" fillId="0" borderId="0" xfId="0" applyFont="1" applyAlignment="1">
      <alignment vertical="center"/>
    </xf>
    <xf numFmtId="0" fontId="24" fillId="0" borderId="0" xfId="0" applyFont="1" applyFill="1" applyBorder="1" applyAlignment="1">
      <alignment vertical="center" wrapText="1"/>
    </xf>
    <xf numFmtId="0" fontId="31" fillId="0" borderId="0" xfId="0" applyFont="1" applyFill="1" applyBorder="1" applyAlignment="1">
      <alignment horizontal="right" vertical="center" wrapText="1"/>
    </xf>
    <xf numFmtId="0" fontId="1" fillId="0" borderId="0" xfId="0" applyFont="1" applyFill="1" applyAlignment="1">
      <alignment horizontal="right" vertical="center"/>
    </xf>
    <xf numFmtId="0" fontId="32" fillId="0" borderId="0" xfId="0" applyFont="1" applyAlignment="1">
      <alignment/>
    </xf>
    <xf numFmtId="1" fontId="18" fillId="0" borderId="0" xfId="54" applyNumberFormat="1" applyFont="1" applyFill="1" applyBorder="1" applyAlignment="1">
      <alignment horizontal="left" vertical="center"/>
      <protection/>
    </xf>
    <xf numFmtId="0" fontId="33" fillId="0" borderId="0" xfId="0" applyFont="1" applyAlignment="1">
      <alignment vertical="center"/>
    </xf>
    <xf numFmtId="0" fontId="18" fillId="0" borderId="0" xfId="0" applyFont="1" applyAlignment="1">
      <alignment vertical="center"/>
    </xf>
    <xf numFmtId="1" fontId="33" fillId="0" borderId="0" xfId="54" applyNumberFormat="1" applyFont="1" applyFill="1" applyBorder="1" applyAlignment="1">
      <alignment horizontal="left" vertical="center"/>
      <protection/>
    </xf>
    <xf numFmtId="0" fontId="34" fillId="0" borderId="0" xfId="0" applyFont="1" applyAlignment="1">
      <alignment vertical="center"/>
    </xf>
    <xf numFmtId="0" fontId="20" fillId="0" borderId="0" xfId="0" applyFont="1" applyAlignment="1">
      <alignment horizontal="right" vertical="center"/>
    </xf>
    <xf numFmtId="0" fontId="35" fillId="0" borderId="0" xfId="0" applyFont="1" applyBorder="1" applyAlignment="1">
      <alignment horizontal="right" vertical="center" wrapText="1"/>
    </xf>
    <xf numFmtId="0" fontId="26" fillId="0" borderId="0" xfId="0" applyFont="1" applyAlignment="1">
      <alignment vertical="center"/>
    </xf>
    <xf numFmtId="0" fontId="19" fillId="0" borderId="0" xfId="0" applyFont="1" applyAlignment="1">
      <alignment vertical="center"/>
    </xf>
    <xf numFmtId="165" fontId="36" fillId="0" borderId="0" xfId="54" applyNumberFormat="1" applyFont="1" applyFill="1" applyBorder="1" applyAlignment="1">
      <alignment horizontal="left" vertical="center" wrapText="1"/>
      <protection/>
    </xf>
    <xf numFmtId="165" fontId="8" fillId="0" borderId="15" xfId="0" applyNumberFormat="1" applyFont="1" applyBorder="1" applyAlignment="1">
      <alignment vertical="center"/>
    </xf>
    <xf numFmtId="0" fontId="24" fillId="0" borderId="0" xfId="0" applyFont="1" applyFill="1" applyBorder="1" applyAlignment="1">
      <alignment horizontal="left" vertical="center" wrapText="1"/>
    </xf>
    <xf numFmtId="0" fontId="1" fillId="0" borderId="0" xfId="0" applyFont="1" applyBorder="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1" fontId="18" fillId="0" borderId="0" xfId="54" applyNumberFormat="1" applyFont="1" applyBorder="1" applyAlignment="1">
      <alignment horizontal="left" vertical="center"/>
      <protection/>
    </xf>
    <xf numFmtId="0" fontId="38" fillId="0" borderId="0" xfId="0" applyFont="1" applyFill="1" applyBorder="1" applyAlignment="1">
      <alignment horizontal="center" vertical="center"/>
    </xf>
    <xf numFmtId="0" fontId="39" fillId="0" borderId="18" xfId="0" applyFont="1" applyFill="1" applyBorder="1" applyAlignment="1">
      <alignment horizontal="center" vertical="center" wrapText="1"/>
    </xf>
    <xf numFmtId="0" fontId="39" fillId="0" borderId="15" xfId="0" applyFont="1" applyFill="1" applyBorder="1" applyAlignment="1">
      <alignment horizontal="right" vertical="center" wrapText="1"/>
    </xf>
    <xf numFmtId="0" fontId="39" fillId="0" borderId="0" xfId="0" applyFont="1" applyFill="1" applyBorder="1" applyAlignment="1">
      <alignment horizontal="right" vertical="center" wrapText="1"/>
    </xf>
    <xf numFmtId="165" fontId="8" fillId="0" borderId="0" xfId="0" applyNumberFormat="1" applyFont="1" applyFill="1" applyBorder="1" applyAlignment="1">
      <alignment vertical="center"/>
    </xf>
    <xf numFmtId="165" fontId="1" fillId="0" borderId="0" xfId="0" applyNumberFormat="1" applyFont="1" applyFill="1" applyBorder="1" applyAlignment="1">
      <alignment vertical="center"/>
    </xf>
    <xf numFmtId="0" fontId="41" fillId="0" borderId="0" xfId="0" applyFont="1" applyFill="1" applyBorder="1" applyAlignment="1">
      <alignment vertical="center"/>
    </xf>
    <xf numFmtId="165" fontId="1" fillId="0" borderId="0" xfId="54" applyNumberFormat="1" applyFont="1" applyFill="1" applyBorder="1" applyAlignment="1">
      <alignment horizontal="right" vertical="center" wrapText="1"/>
      <protection/>
    </xf>
    <xf numFmtId="165" fontId="34" fillId="0" borderId="19" xfId="0" applyNumberFormat="1" applyFont="1" applyFill="1" applyBorder="1" applyAlignment="1">
      <alignment vertical="center"/>
    </xf>
    <xf numFmtId="165" fontId="34" fillId="0" borderId="0" xfId="0" applyNumberFormat="1" applyFont="1" applyFill="1" applyBorder="1" applyAlignment="1">
      <alignment vertical="center"/>
    </xf>
    <xf numFmtId="0" fontId="0" fillId="0" borderId="0" xfId="0" applyBorder="1" applyAlignment="1">
      <alignment vertical="center"/>
    </xf>
    <xf numFmtId="165" fontId="8" fillId="0" borderId="0" xfId="0" applyNumberFormat="1"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49" fontId="42" fillId="0" borderId="0" xfId="0" applyNumberFormat="1" applyFont="1" applyFill="1" applyBorder="1" applyAlignment="1">
      <alignment wrapText="1"/>
    </xf>
    <xf numFmtId="1" fontId="40" fillId="0" borderId="16" xfId="0" applyNumberFormat="1" applyFont="1" applyFill="1" applyBorder="1" applyAlignment="1">
      <alignment horizontal="right" vertical="center" wrapText="1"/>
    </xf>
    <xf numFmtId="0" fontId="8" fillId="0" borderId="0" xfId="0" applyFont="1" applyFill="1" applyBorder="1" applyAlignment="1">
      <alignment/>
    </xf>
    <xf numFmtId="0" fontId="42" fillId="0" borderId="0" xfId="0" applyNumberFormat="1" applyFont="1" applyFill="1" applyBorder="1" applyAlignment="1">
      <alignment horizontal="center"/>
    </xf>
    <xf numFmtId="0" fontId="41" fillId="0" borderId="0" xfId="0" applyFont="1" applyFill="1" applyAlignment="1">
      <alignment vertical="center"/>
    </xf>
    <xf numFmtId="0" fontId="1" fillId="0" borderId="0" xfId="0" applyNumberFormat="1" applyFont="1" applyFill="1" applyBorder="1" applyAlignment="1">
      <alignment horizontal="right" vertical="center"/>
    </xf>
    <xf numFmtId="0" fontId="1" fillId="0" borderId="0" xfId="0" applyFont="1" applyFill="1" applyBorder="1" applyAlignment="1">
      <alignment/>
    </xf>
    <xf numFmtId="3" fontId="1" fillId="0" borderId="0" xfId="0" applyNumberFormat="1" applyFont="1" applyFill="1" applyBorder="1" applyAlignment="1">
      <alignment/>
    </xf>
    <xf numFmtId="4" fontId="1" fillId="0" borderId="0" xfId="0" applyNumberFormat="1" applyFont="1" applyFill="1" applyBorder="1" applyAlignment="1">
      <alignment/>
    </xf>
    <xf numFmtId="167" fontId="1" fillId="0" borderId="0" xfId="46" applyNumberFormat="1" applyFont="1" applyFill="1" applyBorder="1" applyAlignment="1" applyProtection="1">
      <alignment/>
      <protection/>
    </xf>
    <xf numFmtId="0" fontId="43" fillId="0" borderId="0" xfId="0" applyFont="1" applyFill="1" applyBorder="1" applyAlignment="1">
      <alignment vertical="center"/>
    </xf>
    <xf numFmtId="0" fontId="44" fillId="0" borderId="0" xfId="0" applyFont="1" applyFill="1" applyAlignment="1">
      <alignment vertical="center"/>
    </xf>
    <xf numFmtId="3" fontId="42" fillId="0" borderId="0" xfId="46" applyNumberFormat="1" applyFont="1" applyFill="1" applyBorder="1" applyAlignment="1" applyProtection="1">
      <alignment/>
      <protection/>
    </xf>
    <xf numFmtId="3" fontId="8" fillId="0" borderId="0" xfId="45" applyNumberFormat="1" applyFont="1" applyFill="1" applyBorder="1" applyAlignment="1" applyProtection="1">
      <alignment/>
      <protection/>
    </xf>
    <xf numFmtId="169" fontId="42" fillId="0" borderId="0" xfId="46" applyNumberFormat="1" applyFont="1" applyFill="1" applyBorder="1" applyAlignment="1" applyProtection="1">
      <alignment/>
      <protection/>
    </xf>
    <xf numFmtId="167" fontId="42" fillId="0" borderId="0" xfId="46" applyNumberFormat="1" applyFont="1" applyFill="1" applyBorder="1" applyAlignment="1" applyProtection="1">
      <alignment/>
      <protection/>
    </xf>
    <xf numFmtId="165" fontId="44" fillId="0" borderId="0" xfId="0" applyNumberFormat="1" applyFont="1" applyFill="1" applyBorder="1" applyAlignment="1">
      <alignment horizontal="right" vertical="center"/>
    </xf>
    <xf numFmtId="165" fontId="8" fillId="0" borderId="0" xfId="0" applyNumberFormat="1" applyFont="1" applyAlignment="1">
      <alignment horizontal="left" vertical="center" wrapText="1"/>
    </xf>
    <xf numFmtId="0" fontId="43" fillId="0" borderId="0" xfId="0" applyFont="1" applyFill="1" applyAlignment="1">
      <alignment vertical="center"/>
    </xf>
    <xf numFmtId="0" fontId="44" fillId="0" borderId="0" xfId="0" applyNumberFormat="1" applyFont="1" applyFill="1" applyBorder="1" applyAlignment="1">
      <alignment horizontal="right" vertical="center"/>
    </xf>
    <xf numFmtId="0" fontId="43" fillId="0" borderId="0" xfId="0" applyFont="1" applyAlignment="1">
      <alignment vertical="center"/>
    </xf>
    <xf numFmtId="165" fontId="44" fillId="0" borderId="0" xfId="0" applyNumberFormat="1" applyFont="1" applyFill="1" applyBorder="1" applyAlignment="1">
      <alignment vertical="center"/>
    </xf>
    <xf numFmtId="165" fontId="45" fillId="0" borderId="15" xfId="0" applyNumberFormat="1" applyFont="1" applyFill="1" applyBorder="1" applyAlignment="1">
      <alignment vertical="center"/>
    </xf>
    <xf numFmtId="165" fontId="36" fillId="0" borderId="0" xfId="0" applyNumberFormat="1" applyFont="1" applyFill="1" applyBorder="1" applyAlignment="1">
      <alignment vertical="center"/>
    </xf>
    <xf numFmtId="0" fontId="37" fillId="0" borderId="0" xfId="0" applyFont="1" applyBorder="1" applyAlignment="1">
      <alignment vertical="center"/>
    </xf>
    <xf numFmtId="0" fontId="46" fillId="0" borderId="0" xfId="0" applyFont="1" applyAlignment="1">
      <alignment/>
    </xf>
    <xf numFmtId="0" fontId="18" fillId="0" borderId="0" xfId="54" applyFont="1" applyFill="1" applyBorder="1" applyAlignment="1">
      <alignment horizontal="left" vertical="center"/>
      <protection/>
    </xf>
    <xf numFmtId="49" fontId="36" fillId="0" borderId="0" xfId="0" applyNumberFormat="1" applyFont="1" applyFill="1" applyBorder="1" applyAlignment="1">
      <alignment horizontal="center" vertical="center" wrapText="1"/>
    </xf>
    <xf numFmtId="0" fontId="26" fillId="0" borderId="0" xfId="0" applyFont="1" applyFill="1" applyAlignment="1">
      <alignment vertical="center"/>
    </xf>
    <xf numFmtId="0" fontId="8"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22" fillId="0" borderId="0" xfId="0" applyFont="1" applyFill="1" applyAlignment="1">
      <alignment horizontal="right" vertical="center"/>
    </xf>
    <xf numFmtId="1" fontId="8" fillId="0" borderId="16" xfId="0" applyNumberFormat="1" applyFont="1" applyFill="1" applyBorder="1" applyAlignment="1">
      <alignment horizontal="right" vertical="center" wrapText="1"/>
    </xf>
    <xf numFmtId="0" fontId="8" fillId="0" borderId="15" xfId="0" applyFont="1" applyFill="1" applyBorder="1" applyAlignment="1">
      <alignment horizontal="right" vertical="center" wrapText="1"/>
    </xf>
    <xf numFmtId="0" fontId="8" fillId="0" borderId="16" xfId="0" applyFont="1" applyFill="1" applyBorder="1" applyAlignment="1">
      <alignment horizontal="right" vertical="center" wrapText="1"/>
    </xf>
    <xf numFmtId="165" fontId="45" fillId="0" borderId="0" xfId="0" applyNumberFormat="1" applyFont="1" applyFill="1" applyBorder="1" applyAlignment="1" applyProtection="1">
      <alignment vertical="center" wrapText="1"/>
      <protection/>
    </xf>
    <xf numFmtId="166" fontId="4" fillId="0" borderId="17" xfId="0" applyNumberFormat="1" applyFont="1" applyBorder="1" applyAlignment="1">
      <alignment horizontal="right"/>
    </xf>
    <xf numFmtId="166" fontId="4" fillId="44" borderId="17" xfId="0" applyNumberFormat="1" applyFont="1" applyFill="1" applyBorder="1" applyAlignment="1">
      <alignment horizontal="right"/>
    </xf>
    <xf numFmtId="165" fontId="44" fillId="0" borderId="0" xfId="0" applyNumberFormat="1" applyFont="1" applyFill="1" applyAlignment="1">
      <alignment vertical="center"/>
    </xf>
    <xf numFmtId="165" fontId="1" fillId="0" borderId="0" xfId="0" applyNumberFormat="1" applyFont="1" applyFill="1" applyAlignment="1">
      <alignment horizontal="right" vertical="center"/>
    </xf>
    <xf numFmtId="165" fontId="44" fillId="0" borderId="0" xfId="0" applyNumberFormat="1" applyFont="1" applyFill="1" applyAlignment="1">
      <alignment horizontal="right" vertical="center"/>
    </xf>
    <xf numFmtId="165" fontId="44" fillId="0" borderId="0" xfId="0" applyNumberFormat="1" applyFont="1" applyFill="1" applyBorder="1" applyAlignment="1">
      <alignment vertical="center"/>
    </xf>
    <xf numFmtId="165" fontId="45" fillId="0" borderId="15" xfId="0" applyNumberFormat="1" applyFont="1" applyFill="1" applyBorder="1" applyAlignment="1">
      <alignment horizontal="right" vertical="center" wrapText="1"/>
    </xf>
    <xf numFmtId="0" fontId="10" fillId="0" borderId="0" xfId="0" applyFont="1" applyFill="1" applyAlignment="1">
      <alignment horizontal="center" vertical="center"/>
    </xf>
    <xf numFmtId="0" fontId="47" fillId="0" borderId="0" xfId="0" applyFont="1" applyAlignment="1">
      <alignment vertical="center"/>
    </xf>
    <xf numFmtId="165" fontId="18" fillId="0" borderId="0" xfId="0" applyNumberFormat="1" applyFont="1" applyFill="1" applyBorder="1" applyAlignment="1">
      <alignment horizontal="left" vertical="center"/>
    </xf>
    <xf numFmtId="165" fontId="18" fillId="0" borderId="0" xfId="0" applyNumberFormat="1" applyFont="1" applyFill="1" applyAlignment="1">
      <alignment vertical="center"/>
    </xf>
    <xf numFmtId="165" fontId="48" fillId="0" borderId="0" xfId="0" applyNumberFormat="1" applyFont="1" applyFill="1" applyAlignment="1">
      <alignment vertical="center"/>
    </xf>
    <xf numFmtId="164" fontId="49" fillId="0" borderId="0" xfId="46" applyFont="1" applyFill="1" applyBorder="1" applyAlignment="1" applyProtection="1">
      <alignment vertical="center"/>
      <protection/>
    </xf>
    <xf numFmtId="0" fontId="10" fillId="0" borderId="0" xfId="0" applyFont="1" applyAlignment="1">
      <alignment horizontal="right" vertical="center"/>
    </xf>
    <xf numFmtId="0" fontId="50" fillId="0" borderId="0" xfId="0" applyFont="1" applyAlignment="1">
      <alignment vertical="center"/>
    </xf>
    <xf numFmtId="0" fontId="10" fillId="0" borderId="0" xfId="0" applyFont="1" applyAlignment="1">
      <alignment horizontal="right" vertical="center" wrapText="1"/>
    </xf>
    <xf numFmtId="0" fontId="22" fillId="0" borderId="0" xfId="0" applyFont="1" applyAlignment="1">
      <alignment vertical="center"/>
    </xf>
    <xf numFmtId="0" fontId="10" fillId="0" borderId="0" xfId="0" applyFont="1" applyAlignment="1">
      <alignment vertical="center"/>
    </xf>
    <xf numFmtId="165" fontId="1" fillId="0" borderId="0" xfId="43" applyNumberFormat="1" applyFont="1" applyFill="1" applyBorder="1" applyAlignment="1">
      <alignment vertical="center"/>
      <protection/>
    </xf>
    <xf numFmtId="165" fontId="44" fillId="0" borderId="0" xfId="43" applyNumberFormat="1" applyFont="1" applyFill="1" applyBorder="1" applyAlignment="1">
      <alignment vertical="center"/>
      <protection/>
    </xf>
    <xf numFmtId="0" fontId="10" fillId="0" borderId="0" xfId="0" applyFont="1" applyFill="1" applyBorder="1" applyAlignment="1">
      <alignment vertical="center"/>
    </xf>
    <xf numFmtId="0" fontId="51" fillId="0" borderId="0" xfId="0" applyFont="1" applyFill="1" applyBorder="1" applyAlignment="1">
      <alignment vertical="top" wrapText="1"/>
    </xf>
    <xf numFmtId="165" fontId="7" fillId="0" borderId="0" xfId="0" applyNumberFormat="1" applyFont="1" applyBorder="1" applyAlignment="1">
      <alignment vertical="center"/>
    </xf>
    <xf numFmtId="0" fontId="24" fillId="0" borderId="0" xfId="0" applyFont="1" applyAlignment="1">
      <alignment vertical="center"/>
    </xf>
    <xf numFmtId="165" fontId="8" fillId="0" borderId="0" xfId="0" applyNumberFormat="1" applyFont="1" applyFill="1" applyBorder="1" applyAlignment="1">
      <alignment horizontal="right" vertical="center"/>
    </xf>
    <xf numFmtId="49" fontId="52" fillId="0" borderId="0" xfId="0" applyNumberFormat="1" applyFont="1" applyFill="1" applyBorder="1" applyAlignment="1">
      <alignment horizontal="center" vertical="center" wrapText="1"/>
    </xf>
    <xf numFmtId="49" fontId="8" fillId="0" borderId="16" xfId="0" applyNumberFormat="1" applyFont="1" applyFill="1" applyBorder="1" applyAlignment="1">
      <alignment horizontal="right" vertical="center" wrapText="1"/>
    </xf>
    <xf numFmtId="0" fontId="50" fillId="0" borderId="0" xfId="0" applyFont="1" applyFill="1" applyAlignment="1">
      <alignment vertical="center"/>
    </xf>
    <xf numFmtId="0" fontId="1" fillId="0" borderId="0" xfId="0" applyNumberFormat="1" applyFont="1" applyFill="1" applyBorder="1" applyAlignment="1">
      <alignment horizontal="left" vertical="center" wrapText="1"/>
    </xf>
    <xf numFmtId="0" fontId="8" fillId="0" borderId="0" xfId="0" applyFont="1" applyFill="1" applyAlignment="1">
      <alignment vertical="center"/>
    </xf>
    <xf numFmtId="0" fontId="10" fillId="0" borderId="0" xfId="0" applyFont="1" applyFill="1" applyAlignment="1">
      <alignment vertical="center"/>
    </xf>
    <xf numFmtId="165" fontId="8" fillId="0" borderId="15" xfId="0" applyNumberFormat="1" applyFont="1" applyFill="1" applyBorder="1" applyAlignment="1">
      <alignment vertical="center"/>
    </xf>
    <xf numFmtId="0" fontId="0" fillId="0" borderId="0" xfId="0" applyAlignment="1">
      <alignment wrapText="1"/>
    </xf>
    <xf numFmtId="0" fontId="8" fillId="0" borderId="0" xfId="0" applyFont="1" applyAlignment="1">
      <alignment vertical="center"/>
    </xf>
    <xf numFmtId="0" fontId="8" fillId="0" borderId="0" xfId="0" applyFont="1" applyBorder="1" applyAlignment="1">
      <alignment vertical="center"/>
    </xf>
    <xf numFmtId="165" fontId="8" fillId="0" borderId="0" xfId="54" applyNumberFormat="1" applyFont="1" applyFill="1" applyBorder="1" applyAlignment="1">
      <alignment horizontal="left" vertical="center" wrapText="1"/>
      <protection/>
    </xf>
    <xf numFmtId="165" fontId="18" fillId="0" borderId="0" xfId="54" applyNumberFormat="1" applyFont="1" applyBorder="1" applyAlignment="1">
      <alignment horizontal="left" vertical="center"/>
      <protection/>
    </xf>
    <xf numFmtId="165" fontId="53" fillId="0" borderId="0" xfId="54" applyNumberFormat="1" applyFont="1" applyBorder="1" applyAlignment="1">
      <alignment horizontal="left" vertical="center"/>
      <protection/>
    </xf>
    <xf numFmtId="0" fontId="54" fillId="0" borderId="0" xfId="0" applyFont="1" applyFill="1" applyBorder="1" applyAlignment="1">
      <alignment horizontal="center" vertical="center"/>
    </xf>
    <xf numFmtId="165" fontId="8" fillId="0" borderId="0" xfId="54" applyNumberFormat="1" applyFont="1" applyBorder="1" applyAlignment="1">
      <alignment horizontal="center" vertical="center"/>
      <protection/>
    </xf>
    <xf numFmtId="0" fontId="8" fillId="0" borderId="16" xfId="0" applyFont="1" applyBorder="1" applyAlignment="1">
      <alignment horizontal="right" vertical="center" wrapText="1"/>
    </xf>
    <xf numFmtId="0" fontId="55" fillId="0" borderId="0" xfId="0"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 fontId="8"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0" fontId="45" fillId="0" borderId="0" xfId="0" applyFont="1" applyFill="1" applyAlignment="1">
      <alignment vertical="center"/>
    </xf>
    <xf numFmtId="165" fontId="1" fillId="0" borderId="0" xfId="0" applyNumberFormat="1" applyFont="1" applyFill="1" applyBorder="1" applyAlignment="1">
      <alignment horizontal="left" vertical="center" wrapText="1"/>
    </xf>
    <xf numFmtId="0" fontId="45" fillId="0" borderId="0" xfId="0" applyFont="1" applyAlignment="1">
      <alignment vertical="center"/>
    </xf>
    <xf numFmtId="0" fontId="56" fillId="0" borderId="0" xfId="0" applyFont="1" applyAlignment="1">
      <alignment vertical="center"/>
    </xf>
    <xf numFmtId="0" fontId="45" fillId="0" borderId="0" xfId="0" applyFont="1" applyBorder="1" applyAlignment="1">
      <alignment vertical="center"/>
    </xf>
    <xf numFmtId="165" fontId="1" fillId="0" borderId="0" xfId="54" applyNumberFormat="1" applyFont="1" applyFill="1" applyBorder="1" applyAlignment="1">
      <alignment horizontal="left" vertical="center" wrapText="1"/>
      <protection/>
    </xf>
    <xf numFmtId="165" fontId="8" fillId="0" borderId="15" xfId="0" applyNumberFormat="1" applyFont="1" applyFill="1" applyBorder="1" applyAlignment="1">
      <alignment horizontal="left" vertical="center" wrapText="1"/>
    </xf>
    <xf numFmtId="165" fontId="8" fillId="0" borderId="15" xfId="0" applyNumberFormat="1" applyFont="1" applyFill="1" applyBorder="1" applyAlignment="1">
      <alignment horizontal="right" vertical="center" wrapText="1"/>
    </xf>
    <xf numFmtId="165" fontId="9" fillId="0" borderId="0" xfId="0" applyNumberFormat="1" applyFont="1" applyBorder="1" applyAlignment="1">
      <alignment vertical="center"/>
    </xf>
    <xf numFmtId="0" fontId="24" fillId="0" borderId="0" xfId="0" applyFont="1" applyFill="1" applyBorder="1" applyAlignment="1">
      <alignment horizontal="left" vertical="center"/>
    </xf>
    <xf numFmtId="0" fontId="57" fillId="0" borderId="0" xfId="0" applyFont="1" applyBorder="1" applyAlignment="1">
      <alignment vertical="center"/>
    </xf>
    <xf numFmtId="165" fontId="1" fillId="0" borderId="0" xfId="0" applyNumberFormat="1" applyFont="1" applyBorder="1" applyAlignment="1">
      <alignment horizontal="right" vertical="center"/>
    </xf>
    <xf numFmtId="165" fontId="1" fillId="0" borderId="0" xfId="43" applyNumberFormat="1" applyFont="1" applyFill="1" applyBorder="1" applyAlignment="1">
      <alignment horizontal="right" vertical="center"/>
      <protection/>
    </xf>
    <xf numFmtId="0" fontId="58" fillId="0" borderId="0" xfId="0" applyFont="1" applyBorder="1" applyAlignment="1">
      <alignment vertical="center"/>
    </xf>
    <xf numFmtId="165" fontId="8" fillId="0" borderId="0" xfId="43" applyNumberFormat="1" applyFont="1" applyFill="1" applyBorder="1" applyAlignment="1">
      <alignment vertical="center"/>
      <protection/>
    </xf>
    <xf numFmtId="165" fontId="8" fillId="0" borderId="0" xfId="43" applyNumberFormat="1" applyFont="1" applyFill="1" applyBorder="1" applyAlignment="1">
      <alignment horizontal="right" vertical="center"/>
      <protection/>
    </xf>
    <xf numFmtId="0" fontId="59" fillId="0" borderId="0" xfId="0" applyFont="1" applyBorder="1" applyAlignment="1">
      <alignment vertical="center"/>
    </xf>
    <xf numFmtId="165" fontId="8" fillId="0" borderId="15" xfId="54" applyNumberFormat="1" applyFont="1" applyFill="1" applyBorder="1" applyAlignment="1">
      <alignment horizontal="left" vertical="center" wrapText="1"/>
      <protection/>
    </xf>
    <xf numFmtId="165" fontId="8" fillId="0" borderId="15" xfId="43" applyNumberFormat="1" applyFont="1" applyFill="1" applyBorder="1" applyAlignment="1">
      <alignment vertical="center"/>
      <protection/>
    </xf>
    <xf numFmtId="165" fontId="8" fillId="0" borderId="15" xfId="43" applyNumberFormat="1" applyFont="1" applyFill="1" applyBorder="1" applyAlignment="1">
      <alignment horizontal="right" vertical="center"/>
      <protection/>
    </xf>
    <xf numFmtId="0" fontId="60" fillId="0" borderId="0" xfId="36" applyNumberFormat="1" applyFill="1" applyBorder="1" applyAlignment="1" applyProtection="1">
      <alignment vertical="center"/>
      <protection/>
    </xf>
    <xf numFmtId="0" fontId="52" fillId="0" borderId="0" xfId="0" applyFont="1" applyFill="1" applyAlignment="1">
      <alignment vertical="center"/>
    </xf>
    <xf numFmtId="0" fontId="61" fillId="0" borderId="0" xfId="0" applyFont="1" applyFill="1" applyAlignment="1">
      <alignment vertical="center"/>
    </xf>
    <xf numFmtId="0" fontId="62" fillId="0" borderId="0" xfId="0" applyFont="1" applyAlignment="1">
      <alignment vertical="center"/>
    </xf>
    <xf numFmtId="0" fontId="24" fillId="0" borderId="0" xfId="0" applyFont="1" applyFill="1" applyBorder="1" applyAlignment="1">
      <alignment vertical="center"/>
    </xf>
    <xf numFmtId="0" fontId="18" fillId="0" borderId="0" xfId="0" applyFont="1" applyBorder="1" applyAlignment="1">
      <alignment horizontal="left" vertical="center"/>
    </xf>
    <xf numFmtId="0" fontId="8" fillId="0" borderId="16" xfId="0" applyFont="1" applyFill="1" applyBorder="1" applyAlignment="1">
      <alignment horizontal="center" vertical="center"/>
    </xf>
    <xf numFmtId="0" fontId="1" fillId="0" borderId="0" xfId="0" applyFont="1" applyBorder="1" applyAlignment="1">
      <alignment horizontal="left" vertical="center"/>
    </xf>
    <xf numFmtId="0" fontId="4" fillId="44" borderId="17" xfId="53" applyNumberFormat="1" applyFont="1" applyFill="1" applyBorder="1" applyAlignment="1">
      <alignment horizontal="right" vertical="center"/>
      <protection/>
    </xf>
    <xf numFmtId="165" fontId="1" fillId="0" borderId="0" xfId="0" applyNumberFormat="1" applyFont="1" applyBorder="1" applyAlignment="1">
      <alignment horizontal="left" vertical="center" wrapText="1"/>
    </xf>
    <xf numFmtId="0" fontId="52" fillId="0" borderId="0" xfId="0" applyFont="1" applyFill="1" applyAlignment="1">
      <alignment horizontal="right" vertical="center" wrapText="1"/>
    </xf>
    <xf numFmtId="165" fontId="1" fillId="0" borderId="15" xfId="0" applyNumberFormat="1" applyFont="1" applyBorder="1" applyAlignment="1">
      <alignment horizontal="left" vertical="center" wrapText="1"/>
    </xf>
    <xf numFmtId="165" fontId="1" fillId="0" borderId="15" xfId="0" applyNumberFormat="1" applyFont="1" applyFill="1" applyBorder="1" applyAlignment="1">
      <alignment vertical="center"/>
    </xf>
    <xf numFmtId="165" fontId="11" fillId="0" borderId="0" xfId="0" applyNumberFormat="1" applyFont="1" applyFill="1" applyAlignment="1">
      <alignment vertical="center"/>
    </xf>
    <xf numFmtId="0" fontId="0" fillId="0" borderId="0" xfId="0" applyFont="1" applyAlignment="1">
      <alignment/>
    </xf>
    <xf numFmtId="0" fontId="48" fillId="0" borderId="0" xfId="0" applyFont="1" applyAlignment="1">
      <alignment vertical="center"/>
    </xf>
    <xf numFmtId="1" fontId="48" fillId="0" borderId="0" xfId="54" applyNumberFormat="1" applyFont="1" applyFill="1" applyBorder="1" applyAlignment="1">
      <alignment horizontal="left" vertical="center"/>
      <protection/>
    </xf>
    <xf numFmtId="0" fontId="65" fillId="0" borderId="0" xfId="0" applyFont="1" applyAlignment="1">
      <alignment vertical="center"/>
    </xf>
    <xf numFmtId="0" fontId="0" fillId="0" borderId="0" xfId="0" applyFont="1" applyBorder="1" applyAlignment="1">
      <alignment/>
    </xf>
    <xf numFmtId="0" fontId="61" fillId="0" borderId="0" xfId="0" applyFont="1" applyAlignment="1">
      <alignment vertical="center"/>
    </xf>
    <xf numFmtId="165" fontId="8" fillId="0" borderId="0" xfId="0" applyNumberFormat="1" applyFont="1" applyFill="1" applyAlignment="1">
      <alignment horizontal="left" vertical="center" wrapText="1"/>
    </xf>
    <xf numFmtId="1" fontId="65" fillId="0" borderId="0" xfId="0" applyNumberFormat="1" applyFont="1" applyFill="1" applyBorder="1" applyAlignment="1">
      <alignment horizontal="left" vertical="center" wrapText="1"/>
    </xf>
    <xf numFmtId="166" fontId="8" fillId="44" borderId="17" xfId="0" applyNumberFormat="1" applyFont="1" applyFill="1" applyBorder="1" applyAlignment="1">
      <alignment horizontal="right"/>
    </xf>
    <xf numFmtId="0" fontId="44" fillId="0" borderId="0" xfId="0" applyFont="1" applyFill="1" applyBorder="1" applyAlignment="1">
      <alignment horizontal="left" vertical="center" wrapText="1"/>
    </xf>
    <xf numFmtId="165"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xf>
    <xf numFmtId="0" fontId="18" fillId="0" borderId="0" xfId="54" applyNumberFormat="1" applyFont="1" applyFill="1" applyBorder="1" applyAlignment="1">
      <alignment vertical="center"/>
      <protection/>
    </xf>
    <xf numFmtId="49" fontId="8" fillId="0" borderId="15" xfId="0" applyNumberFormat="1" applyFont="1" applyFill="1" applyBorder="1" applyAlignment="1">
      <alignment horizontal="right" vertical="center" wrapText="1"/>
    </xf>
    <xf numFmtId="165" fontId="8" fillId="0" borderId="0" xfId="0" applyNumberFormat="1" applyFont="1" applyFill="1" applyAlignment="1">
      <alignment horizontal="left" vertical="center" wrapText="1"/>
    </xf>
    <xf numFmtId="0" fontId="1"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65" fillId="0" borderId="0" xfId="0" applyFont="1" applyFill="1" applyAlignment="1">
      <alignment vertical="center"/>
    </xf>
    <xf numFmtId="0" fontId="65" fillId="0" borderId="0" xfId="0" applyFont="1" applyFill="1" applyBorder="1" applyAlignment="1">
      <alignment vertical="center"/>
    </xf>
    <xf numFmtId="165" fontId="52" fillId="0" borderId="0" xfId="0" applyNumberFormat="1" applyFont="1" applyFill="1" applyBorder="1" applyAlignment="1">
      <alignment horizontal="center" vertical="center"/>
    </xf>
    <xf numFmtId="165" fontId="45" fillId="0" borderId="0" xfId="43" applyNumberFormat="1" applyFont="1" applyFill="1" applyBorder="1" applyAlignment="1">
      <alignment vertical="center"/>
      <protection/>
    </xf>
    <xf numFmtId="165" fontId="45" fillId="0" borderId="0" xfId="0" applyNumberFormat="1" applyFont="1" applyFill="1" applyBorder="1" applyAlignment="1">
      <alignment vertical="center"/>
    </xf>
    <xf numFmtId="0" fontId="4" fillId="0" borderId="17" xfId="0" applyFont="1" applyFill="1" applyBorder="1" applyAlignment="1">
      <alignment vertical="top" wrapText="1"/>
    </xf>
    <xf numFmtId="165" fontId="8" fillId="0" borderId="18" xfId="0" applyNumberFormat="1" applyFont="1" applyFill="1" applyBorder="1" applyAlignment="1">
      <alignment vertical="center"/>
    </xf>
    <xf numFmtId="165" fontId="8" fillId="0" borderId="15" xfId="0" applyNumberFormat="1" applyFont="1" applyFill="1" applyBorder="1" applyAlignment="1">
      <alignment vertical="center"/>
    </xf>
    <xf numFmtId="0" fontId="4" fillId="0" borderId="17" xfId="0" applyNumberFormat="1" applyFont="1" applyBorder="1" applyAlignment="1">
      <alignment horizontal="right"/>
    </xf>
    <xf numFmtId="0" fontId="4" fillId="44" borderId="17" xfId="0" applyNumberFormat="1" applyFont="1" applyFill="1" applyBorder="1" applyAlignment="1">
      <alignment horizontal="right"/>
    </xf>
    <xf numFmtId="0" fontId="1" fillId="0" borderId="0" xfId="0" applyFont="1" applyFill="1" applyAlignment="1">
      <alignment/>
    </xf>
    <xf numFmtId="0" fontId="18" fillId="0" borderId="0" xfId="0" applyFont="1" applyFill="1" applyAlignment="1">
      <alignment/>
    </xf>
    <xf numFmtId="0" fontId="68" fillId="0" borderId="0" xfId="0" applyFont="1" applyFill="1" applyBorder="1" applyAlignment="1">
      <alignment horizontal="center" vertical="center"/>
    </xf>
    <xf numFmtId="0" fontId="68" fillId="0" borderId="15" xfId="49" applyFont="1" applyFill="1" applyBorder="1" applyAlignment="1">
      <alignment horizontal="center" vertical="center" wrapText="1"/>
      <protection/>
    </xf>
    <xf numFmtId="0" fontId="68" fillId="0" borderId="15" xfId="0" applyFont="1" applyBorder="1" applyAlignment="1">
      <alignment horizontal="center" vertical="center"/>
    </xf>
    <xf numFmtId="0" fontId="52"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0" xfId="49" applyFont="1" applyFill="1" applyBorder="1" applyAlignment="1">
      <alignment horizontal="center" vertical="center" wrapText="1"/>
      <protection/>
    </xf>
    <xf numFmtId="0" fontId="68" fillId="0" borderId="0" xfId="0" applyFont="1" applyBorder="1" applyAlignment="1">
      <alignment vertical="center"/>
    </xf>
    <xf numFmtId="0" fontId="1" fillId="0" borderId="0" xfId="0" applyFont="1" applyAlignment="1">
      <alignment/>
    </xf>
    <xf numFmtId="165" fontId="45" fillId="0" borderId="0" xfId="0" applyNumberFormat="1" applyFont="1" applyFill="1" applyBorder="1" applyAlignment="1">
      <alignment vertical="center" wrapText="1"/>
    </xf>
    <xf numFmtId="0" fontId="44" fillId="0" borderId="0" xfId="0" applyFont="1" applyFill="1" applyBorder="1" applyAlignment="1">
      <alignment vertical="center"/>
    </xf>
    <xf numFmtId="165" fontId="45" fillId="0" borderId="0" xfId="54" applyNumberFormat="1" applyFont="1" applyFill="1" applyBorder="1" applyAlignment="1">
      <alignment horizontal="left" vertical="center" wrapText="1"/>
      <protection/>
    </xf>
    <xf numFmtId="0" fontId="52" fillId="0" borderId="15" xfId="0" applyFont="1" applyFill="1" applyBorder="1" applyAlignment="1">
      <alignment horizontal="left" vertical="center" wrapText="1"/>
    </xf>
    <xf numFmtId="0" fontId="68" fillId="0" borderId="15" xfId="0" applyFont="1" applyFill="1" applyBorder="1" applyAlignment="1">
      <alignment horizontal="left" vertical="center" wrapText="1"/>
    </xf>
    <xf numFmtId="0" fontId="68" fillId="0" borderId="0" xfId="0" applyFont="1" applyAlignment="1">
      <alignment vertical="center"/>
    </xf>
    <xf numFmtId="0" fontId="70" fillId="0" borderId="0" xfId="0" applyFont="1" applyFill="1" applyAlignment="1">
      <alignment/>
    </xf>
    <xf numFmtId="0" fontId="71" fillId="0" borderId="0" xfId="0" applyFont="1" applyFill="1" applyBorder="1" applyAlignment="1">
      <alignment vertical="center" wrapText="1"/>
    </xf>
    <xf numFmtId="0" fontId="71" fillId="0" borderId="0" xfId="0" applyFont="1" applyBorder="1" applyAlignment="1">
      <alignment vertical="center" wrapText="1"/>
    </xf>
    <xf numFmtId="0" fontId="8" fillId="0" borderId="15" xfId="0" applyFont="1" applyBorder="1" applyAlignment="1">
      <alignment horizontal="right" vertical="center" wrapText="1"/>
    </xf>
    <xf numFmtId="0" fontId="8" fillId="0" borderId="16" xfId="0" applyFont="1" applyFill="1" applyBorder="1" applyAlignment="1">
      <alignment horizontal="right" vertical="center"/>
    </xf>
    <xf numFmtId="165" fontId="8" fillId="0" borderId="0" xfId="0" applyNumberFormat="1" applyFont="1" applyFill="1" applyAlignment="1">
      <alignment vertical="center"/>
    </xf>
    <xf numFmtId="165" fontId="72" fillId="0" borderId="0" xfId="0" applyNumberFormat="1" applyFont="1" applyFill="1" applyBorder="1" applyAlignment="1">
      <alignment horizontal="center" vertical="center"/>
    </xf>
    <xf numFmtId="0" fontId="4" fillId="0" borderId="0" xfId="0" applyFont="1" applyBorder="1" applyAlignment="1">
      <alignment horizontal="left" vertical="center" wrapText="1"/>
    </xf>
    <xf numFmtId="165" fontId="71" fillId="0" borderId="0" xfId="0" applyNumberFormat="1" applyFont="1" applyFill="1" applyBorder="1" applyAlignment="1">
      <alignment vertical="center" wrapText="1"/>
    </xf>
    <xf numFmtId="0" fontId="73" fillId="0" borderId="0" xfId="36" applyNumberFormat="1" applyFont="1" applyFill="1" applyBorder="1" applyAlignment="1" applyProtection="1">
      <alignment vertical="center"/>
      <protection/>
    </xf>
    <xf numFmtId="0" fontId="68" fillId="0" borderId="0" xfId="0" applyFont="1" applyFill="1" applyBorder="1" applyAlignment="1">
      <alignment vertical="center"/>
    </xf>
    <xf numFmtId="166" fontId="8" fillId="0" borderId="17" xfId="0" applyNumberFormat="1" applyFont="1" applyFill="1" applyBorder="1" applyAlignment="1">
      <alignment horizontal="right"/>
    </xf>
    <xf numFmtId="165" fontId="68" fillId="0" borderId="0" xfId="0" applyNumberFormat="1" applyFont="1" applyFill="1" applyBorder="1" applyAlignment="1">
      <alignment vertical="center" wrapText="1"/>
    </xf>
    <xf numFmtId="165" fontId="2" fillId="0" borderId="0" xfId="0" applyNumberFormat="1" applyFont="1" applyFill="1" applyBorder="1" applyAlignment="1">
      <alignment vertical="center" wrapText="1"/>
    </xf>
    <xf numFmtId="165" fontId="71" fillId="0" borderId="0" xfId="0" applyNumberFormat="1" applyFont="1" applyBorder="1" applyAlignment="1">
      <alignment vertical="center" wrapText="1"/>
    </xf>
    <xf numFmtId="165" fontId="74" fillId="0" borderId="0" xfId="0" applyNumberFormat="1" applyFont="1" applyBorder="1" applyAlignment="1">
      <alignment vertical="center" wrapText="1"/>
    </xf>
    <xf numFmtId="0" fontId="68" fillId="0" borderId="15" xfId="0" applyFont="1" applyBorder="1" applyAlignment="1">
      <alignment vertical="center"/>
    </xf>
    <xf numFmtId="0" fontId="18" fillId="0" borderId="0" xfId="0" applyFont="1" applyFill="1" applyAlignment="1">
      <alignment vertical="center"/>
    </xf>
    <xf numFmtId="1" fontId="18" fillId="0" borderId="0" xfId="54" applyNumberFormat="1" applyFont="1" applyBorder="1" applyAlignment="1">
      <alignment horizontal="left" vertical="center"/>
      <protection/>
    </xf>
    <xf numFmtId="165" fontId="53" fillId="0" borderId="0" xfId="0" applyNumberFormat="1" applyFont="1" applyFill="1" applyBorder="1" applyAlignment="1">
      <alignment horizontal="left" vertical="center" wrapText="1"/>
    </xf>
    <xf numFmtId="1" fontId="39" fillId="0" borderId="16" xfId="0" applyNumberFormat="1" applyFont="1" applyFill="1" applyBorder="1" applyAlignment="1">
      <alignment horizontal="right" vertical="center" wrapText="1"/>
    </xf>
    <xf numFmtId="1" fontId="76" fillId="0" borderId="16" xfId="0" applyNumberFormat="1" applyFont="1" applyFill="1" applyBorder="1" applyAlignment="1">
      <alignment horizontal="center" vertical="center" wrapText="1"/>
    </xf>
    <xf numFmtId="1" fontId="39" fillId="0" borderId="15" xfId="0" applyNumberFormat="1" applyFont="1" applyFill="1" applyBorder="1" applyAlignment="1">
      <alignment horizontal="right" vertical="center" wrapText="1"/>
    </xf>
    <xf numFmtId="165" fontId="45" fillId="0" borderId="0" xfId="43" applyNumberFormat="1" applyFont="1" applyFill="1" applyBorder="1" applyAlignment="1">
      <alignment horizontal="right" vertical="center"/>
      <protection/>
    </xf>
    <xf numFmtId="165" fontId="44" fillId="0" borderId="0" xfId="54" applyNumberFormat="1" applyFont="1" applyFill="1" applyBorder="1" applyAlignment="1">
      <alignment horizontal="left" vertical="center" wrapText="1"/>
      <protection/>
    </xf>
    <xf numFmtId="0" fontId="4" fillId="0" borderId="18" xfId="0" applyFont="1" applyFill="1" applyBorder="1" applyAlignment="1">
      <alignment horizontal="left" vertical="center" wrapText="1"/>
    </xf>
    <xf numFmtId="165" fontId="1" fillId="0" borderId="0" xfId="0" applyNumberFormat="1" applyFont="1" applyAlignment="1">
      <alignment vertical="center"/>
    </xf>
    <xf numFmtId="1" fontId="1" fillId="0" borderId="18"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8" xfId="0" applyFont="1" applyFill="1" applyBorder="1" applyAlignment="1">
      <alignment vertical="center"/>
    </xf>
    <xf numFmtId="0" fontId="38" fillId="0" borderId="0" xfId="0" applyFont="1" applyFill="1" applyAlignment="1">
      <alignment vertical="center"/>
    </xf>
    <xf numFmtId="165" fontId="8" fillId="0" borderId="16" xfId="54" applyNumberFormat="1" applyFont="1" applyBorder="1" applyAlignment="1">
      <alignment horizontal="right" vertical="center" wrapText="1"/>
      <protection/>
    </xf>
    <xf numFmtId="0" fontId="10" fillId="0" borderId="0" xfId="0" applyFont="1" applyAlignment="1">
      <alignment/>
    </xf>
    <xf numFmtId="0" fontId="43" fillId="0" borderId="0" xfId="52" applyFont="1" applyFill="1" applyAlignment="1">
      <alignment vertical="center"/>
      <protection/>
    </xf>
    <xf numFmtId="165" fontId="8" fillId="0" borderId="15" xfId="43" applyNumberFormat="1" applyFont="1" applyFill="1" applyBorder="1" applyAlignment="1">
      <alignment vertical="center"/>
      <protection/>
    </xf>
    <xf numFmtId="0" fontId="1" fillId="0" borderId="0" xfId="51" applyFill="1" applyAlignment="1">
      <alignment vertical="center"/>
      <protection/>
    </xf>
    <xf numFmtId="0" fontId="1" fillId="0" borderId="0" xfId="51" applyFont="1" applyFill="1" applyAlignment="1">
      <alignment vertical="center"/>
      <protection/>
    </xf>
    <xf numFmtId="0" fontId="0" fillId="0" borderId="0" xfId="52" applyFill="1" applyAlignment="1">
      <alignment vertical="center"/>
      <protection/>
    </xf>
    <xf numFmtId="0" fontId="47" fillId="0" borderId="0" xfId="52" applyFont="1" applyFill="1" applyAlignment="1">
      <alignment vertical="center"/>
      <protection/>
    </xf>
    <xf numFmtId="0" fontId="0" fillId="0" borderId="0" xfId="52" applyFill="1" applyBorder="1" applyAlignment="1">
      <alignment vertical="center"/>
      <protection/>
    </xf>
    <xf numFmtId="0" fontId="0" fillId="0" borderId="0" xfId="52" applyFont="1" applyFill="1" applyAlignment="1">
      <alignment vertical="center"/>
      <protection/>
    </xf>
    <xf numFmtId="165" fontId="1" fillId="0" borderId="0" xfId="52" applyNumberFormat="1" applyFont="1" applyFill="1" applyAlignment="1">
      <alignment vertical="center"/>
      <protection/>
    </xf>
    <xf numFmtId="164" fontId="53" fillId="0" borderId="0" xfId="47" applyFont="1" applyFill="1" applyBorder="1" applyAlignment="1" applyProtection="1">
      <alignment vertical="center"/>
      <protection/>
    </xf>
    <xf numFmtId="1" fontId="1" fillId="0" borderId="0" xfId="51" applyNumberFormat="1" applyFont="1" applyFill="1" applyBorder="1" applyAlignment="1">
      <alignment horizontal="left" vertical="center" wrapText="1"/>
      <protection/>
    </xf>
    <xf numFmtId="1" fontId="8" fillId="0" borderId="0" xfId="51" applyNumberFormat="1" applyFont="1" applyFill="1" applyBorder="1" applyAlignment="1">
      <alignment horizontal="left" vertical="center" wrapText="1"/>
      <protection/>
    </xf>
    <xf numFmtId="165" fontId="8" fillId="0" borderId="0" xfId="0" applyNumberFormat="1" applyFont="1" applyFill="1" applyAlignment="1">
      <alignment vertical="center"/>
    </xf>
    <xf numFmtId="165" fontId="1" fillId="0" borderId="0" xfId="43" applyNumberFormat="1" applyFont="1" applyFill="1" applyBorder="1" applyAlignment="1">
      <alignment vertical="center"/>
      <protection/>
    </xf>
    <xf numFmtId="165" fontId="8" fillId="0" borderId="15" xfId="51" applyNumberFormat="1" applyFont="1" applyFill="1" applyBorder="1" applyAlignment="1">
      <alignment horizontal="left" vertical="center" wrapText="1"/>
      <protection/>
    </xf>
    <xf numFmtId="0" fontId="0" fillId="0" borderId="0" xfId="52" applyFont="1" applyFill="1" applyBorder="1" applyAlignment="1">
      <alignment vertical="center"/>
      <protection/>
    </xf>
    <xf numFmtId="165" fontId="1" fillId="0" borderId="0" xfId="52" applyNumberFormat="1" applyFont="1" applyFill="1" applyBorder="1" applyAlignment="1">
      <alignment vertical="center"/>
      <protection/>
    </xf>
    <xf numFmtId="0" fontId="8" fillId="0" borderId="0" xfId="0" applyFont="1" applyAlignment="1">
      <alignment/>
    </xf>
    <xf numFmtId="165" fontId="8" fillId="0" borderId="0" xfId="0" applyNumberFormat="1" applyFont="1" applyFill="1" applyBorder="1" applyAlignment="1">
      <alignment horizontal="right" vertical="center"/>
    </xf>
    <xf numFmtId="0" fontId="38" fillId="0" borderId="0" xfId="0" applyFont="1" applyFill="1" applyAlignment="1">
      <alignment/>
    </xf>
    <xf numFmtId="0" fontId="27" fillId="0" borderId="0" xfId="0" applyFont="1" applyFill="1" applyAlignment="1">
      <alignment vertical="center"/>
    </xf>
    <xf numFmtId="165" fontId="8" fillId="0" borderId="15" xfId="0" applyNumberFormat="1" applyFont="1" applyFill="1" applyBorder="1" applyAlignment="1">
      <alignment horizontal="right" vertical="center"/>
    </xf>
    <xf numFmtId="0" fontId="1" fillId="0" borderId="0" xfId="0" applyFont="1" applyAlignment="1">
      <alignment horizontal="center" vertical="center"/>
    </xf>
    <xf numFmtId="49" fontId="8" fillId="0" borderId="0" xfId="0" applyNumberFormat="1" applyFont="1" applyFill="1" applyBorder="1" applyAlignment="1">
      <alignment vertical="center" wrapText="1"/>
    </xf>
    <xf numFmtId="165" fontId="18" fillId="0" borderId="0" xfId="0" applyNumberFormat="1" applyFont="1" applyFill="1" applyAlignment="1">
      <alignment vertical="center"/>
    </xf>
    <xf numFmtId="165" fontId="18" fillId="0" borderId="0" xfId="0" applyNumberFormat="1" applyFont="1" applyFill="1" applyAlignment="1">
      <alignment horizontal="center" vertical="center"/>
    </xf>
    <xf numFmtId="165" fontId="48" fillId="0" borderId="0" xfId="0" applyNumberFormat="1" applyFont="1" applyFill="1" applyAlignment="1">
      <alignment vertical="center"/>
    </xf>
    <xf numFmtId="0" fontId="8" fillId="0" borderId="0" xfId="0" applyFont="1" applyFill="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65" fontId="52" fillId="0" borderId="0" xfId="46" applyNumberFormat="1" applyFont="1" applyFill="1" applyBorder="1" applyAlignment="1" applyProtection="1">
      <alignment vertical="center"/>
      <protection/>
    </xf>
    <xf numFmtId="2" fontId="1" fillId="0" borderId="0" xfId="0" applyNumberFormat="1" applyFont="1" applyFill="1" applyAlignment="1">
      <alignment vertical="center"/>
    </xf>
    <xf numFmtId="0" fontId="1" fillId="0" borderId="0" xfId="0" applyFont="1" applyFill="1" applyBorder="1" applyAlignment="1">
      <alignment horizontal="center" vertical="center" wrapText="1"/>
    </xf>
    <xf numFmtId="165" fontId="8" fillId="0" borderId="0" xfId="46" applyNumberFormat="1" applyFont="1" applyFill="1" applyBorder="1" applyAlignment="1" applyProtection="1">
      <alignment vertical="center"/>
      <protection/>
    </xf>
    <xf numFmtId="0" fontId="1" fillId="0" borderId="0" xfId="0" applyFont="1" applyFill="1" applyAlignment="1">
      <alignment horizontal="center" vertical="center"/>
    </xf>
    <xf numFmtId="0" fontId="18" fillId="0" borderId="0"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165" fontId="1" fillId="0" borderId="15" xfId="0" applyNumberFormat="1" applyFont="1" applyFill="1" applyBorder="1" applyAlignment="1">
      <alignment horizontal="right" vertical="center"/>
    </xf>
    <xf numFmtId="165" fontId="1" fillId="0" borderId="15" xfId="0" applyNumberFormat="1" applyFont="1" applyFill="1" applyBorder="1" applyAlignment="1">
      <alignment vertical="center" wrapText="1"/>
    </xf>
    <xf numFmtId="0" fontId="4" fillId="0" borderId="0" xfId="0" applyFont="1" applyBorder="1" applyAlignment="1">
      <alignment vertical="center" wrapText="1"/>
    </xf>
    <xf numFmtId="0" fontId="78" fillId="0" borderId="0" xfId="0" applyFont="1" applyFill="1" applyBorder="1" applyAlignment="1">
      <alignment vertical="top" wrapText="1"/>
    </xf>
    <xf numFmtId="0" fontId="79" fillId="0" borderId="0" xfId="0" applyFont="1" applyFill="1" applyBorder="1" applyAlignment="1">
      <alignment horizontal="center"/>
    </xf>
    <xf numFmtId="166" fontId="4" fillId="0" borderId="0" xfId="0" applyNumberFormat="1" applyFont="1" applyFill="1" applyBorder="1" applyAlignment="1">
      <alignment horizontal="right"/>
    </xf>
    <xf numFmtId="0" fontId="71" fillId="0" borderId="0" xfId="0" applyFont="1" applyFill="1" applyBorder="1" applyAlignment="1">
      <alignment horizontal="justify" vertical="center" wrapText="1"/>
    </xf>
    <xf numFmtId="165" fontId="74" fillId="0" borderId="0" xfId="0" applyNumberFormat="1" applyFont="1" applyFill="1" applyBorder="1" applyAlignment="1">
      <alignment vertical="center" wrapText="1"/>
    </xf>
    <xf numFmtId="0" fontId="1" fillId="0" borderId="0" xfId="0" applyFont="1" applyFill="1" applyBorder="1" applyAlignment="1">
      <alignment horizontal="center" vertical="center"/>
    </xf>
    <xf numFmtId="164" fontId="52" fillId="0" borderId="0" xfId="46" applyFont="1" applyFill="1" applyBorder="1" applyAlignment="1" applyProtection="1">
      <alignment horizontal="center" vertical="center"/>
      <protection/>
    </xf>
    <xf numFmtId="0" fontId="0" fillId="0" borderId="18" xfId="0" applyBorder="1" applyAlignment="1">
      <alignment vertical="center"/>
    </xf>
    <xf numFmtId="0" fontId="68" fillId="0" borderId="16" xfId="0" applyFont="1" applyBorder="1" applyAlignment="1">
      <alignment horizontal="right" vertical="center" wrapText="1"/>
    </xf>
    <xf numFmtId="165" fontId="8" fillId="0" borderId="0" xfId="54" applyNumberFormat="1" applyFont="1" applyBorder="1" applyAlignment="1">
      <alignment horizontal="center" vertical="center" wrapText="1"/>
      <protection/>
    </xf>
    <xf numFmtId="0" fontId="74" fillId="0" borderId="16" xfId="0" applyFont="1" applyBorder="1" applyAlignment="1">
      <alignment horizontal="right" vertical="center" wrapText="1"/>
    </xf>
    <xf numFmtId="0" fontId="50" fillId="0" borderId="15" xfId="0" applyFont="1" applyBorder="1" applyAlignment="1">
      <alignment vertical="center"/>
    </xf>
    <xf numFmtId="0" fontId="81" fillId="0" borderId="0" xfId="0" applyFont="1" applyAlignment="1">
      <alignment vertical="center"/>
    </xf>
    <xf numFmtId="0" fontId="81" fillId="0" borderId="0" xfId="0" applyFont="1" applyFill="1" applyAlignment="1">
      <alignment vertical="center"/>
    </xf>
    <xf numFmtId="0" fontId="44" fillId="0" borderId="0"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165" fontId="44" fillId="0" borderId="0" xfId="0" applyNumberFormat="1" applyFont="1" applyBorder="1" applyAlignment="1">
      <alignment vertical="center"/>
    </xf>
    <xf numFmtId="165" fontId="45" fillId="0" borderId="15" xfId="0" applyNumberFormat="1" applyFont="1" applyBorder="1" applyAlignment="1">
      <alignment vertical="center"/>
    </xf>
    <xf numFmtId="165" fontId="0" fillId="0" borderId="0" xfId="0" applyNumberFormat="1" applyBorder="1" applyAlignment="1">
      <alignment vertical="center"/>
    </xf>
    <xf numFmtId="0" fontId="0" fillId="0" borderId="18" xfId="0" applyBorder="1" applyAlignment="1">
      <alignment/>
    </xf>
    <xf numFmtId="0" fontId="74" fillId="0" borderId="15" xfId="0" applyFont="1" applyBorder="1" applyAlignment="1">
      <alignment horizontal="right" vertical="center" wrapText="1"/>
    </xf>
    <xf numFmtId="0" fontId="0" fillId="0" borderId="15" xfId="0" applyBorder="1" applyAlignment="1">
      <alignment/>
    </xf>
    <xf numFmtId="0" fontId="29" fillId="0" borderId="0" xfId="0" applyFont="1" applyBorder="1" applyAlignment="1">
      <alignment vertical="center" wrapText="1"/>
    </xf>
    <xf numFmtId="165" fontId="68" fillId="0" borderId="0" xfId="0" applyNumberFormat="1" applyFont="1" applyBorder="1" applyAlignment="1">
      <alignment vertical="center" wrapText="1"/>
    </xf>
    <xf numFmtId="165" fontId="2" fillId="0" borderId="0" xfId="0" applyNumberFormat="1" applyFont="1" applyBorder="1" applyAlignment="1">
      <alignment vertical="center" wrapText="1"/>
    </xf>
    <xf numFmtId="165" fontId="2" fillId="0" borderId="0" xfId="0" applyNumberFormat="1" applyFont="1" applyAlignment="1">
      <alignment vertical="center"/>
    </xf>
    <xf numFmtId="165" fontId="68" fillId="0" borderId="15" xfId="0" applyNumberFormat="1" applyFont="1" applyBorder="1" applyAlignment="1">
      <alignment vertical="center" wrapText="1"/>
    </xf>
    <xf numFmtId="165" fontId="68" fillId="0" borderId="15" xfId="0" applyNumberFormat="1" applyFont="1" applyBorder="1" applyAlignment="1">
      <alignment vertical="center"/>
    </xf>
    <xf numFmtId="0" fontId="1" fillId="0" borderId="15" xfId="0" applyFont="1" applyBorder="1" applyAlignment="1">
      <alignment/>
    </xf>
    <xf numFmtId="0" fontId="8" fillId="0" borderId="18" xfId="0" applyFont="1" applyFill="1" applyBorder="1" applyAlignment="1">
      <alignment horizontal="center" vertical="center" wrapText="1"/>
    </xf>
    <xf numFmtId="165" fontId="83" fillId="0" borderId="16" xfId="0" applyNumberFormat="1" applyFont="1" applyBorder="1" applyAlignment="1">
      <alignment horizontal="center" vertical="center" wrapText="1"/>
    </xf>
    <xf numFmtId="165" fontId="68" fillId="0" borderId="0" xfId="0" applyNumberFormat="1" applyFont="1" applyAlignment="1">
      <alignment vertical="center"/>
    </xf>
    <xf numFmtId="0" fontId="84" fillId="0" borderId="16" xfId="0" applyFont="1" applyBorder="1" applyAlignment="1">
      <alignment vertical="center"/>
    </xf>
    <xf numFmtId="0" fontId="84" fillId="0" borderId="16" xfId="0" applyFont="1" applyBorder="1" applyAlignment="1">
      <alignment horizontal="right" vertical="center"/>
    </xf>
    <xf numFmtId="0" fontId="71" fillId="0" borderId="0" xfId="0" applyFont="1" applyAlignment="1">
      <alignment horizontal="justify" vertical="center" wrapText="1"/>
    </xf>
    <xf numFmtId="165" fontId="74" fillId="0" borderId="0" xfId="0" applyNumberFormat="1" applyFont="1" applyFill="1" applyBorder="1" applyAlignment="1">
      <alignment vertical="center"/>
    </xf>
    <xf numFmtId="165" fontId="74" fillId="0" borderId="0" xfId="0" applyNumberFormat="1" applyFont="1" applyAlignment="1">
      <alignment vertical="center"/>
    </xf>
    <xf numFmtId="0" fontId="29" fillId="0" borderId="0" xfId="0" applyFont="1" applyAlignment="1">
      <alignment horizontal="justify" vertical="center" wrapText="1"/>
    </xf>
    <xf numFmtId="0" fontId="71" fillId="0" borderId="15" xfId="0" applyFont="1" applyBorder="1" applyAlignment="1">
      <alignment horizontal="justify" vertical="center" wrapText="1"/>
    </xf>
    <xf numFmtId="165" fontId="74" fillId="0" borderId="15" xfId="0" applyNumberFormat="1" applyFont="1" applyFill="1" applyBorder="1" applyAlignment="1">
      <alignment vertical="center"/>
    </xf>
    <xf numFmtId="0" fontId="70" fillId="0" borderId="0" xfId="0" applyFont="1" applyAlignment="1">
      <alignment/>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16" xfId="49" applyFont="1" applyFill="1" applyBorder="1" applyAlignment="1">
      <alignment horizontal="center" vertical="center" wrapText="1"/>
      <protection/>
    </xf>
    <xf numFmtId="0" fontId="20" fillId="0" borderId="0" xfId="0" applyFont="1" applyFill="1" applyBorder="1" applyAlignment="1">
      <alignment horizontal="left" vertical="center" wrapText="1"/>
    </xf>
    <xf numFmtId="0" fontId="20" fillId="0" borderId="0" xfId="49" applyFont="1" applyFill="1" applyBorder="1" applyAlignment="1">
      <alignment horizontal="center" vertical="center" wrapText="1"/>
      <protection/>
    </xf>
    <xf numFmtId="165" fontId="20" fillId="0" borderId="0" xfId="0" applyNumberFormat="1" applyFont="1" applyFill="1" applyBorder="1" applyAlignment="1">
      <alignment vertical="center"/>
    </xf>
    <xf numFmtId="165" fontId="20" fillId="0" borderId="0" xfId="0" applyNumberFormat="1" applyFont="1" applyBorder="1" applyAlignment="1">
      <alignment vertical="center"/>
    </xf>
    <xf numFmtId="165" fontId="20" fillId="0" borderId="0" xfId="0" applyNumberFormat="1" applyFont="1" applyFill="1" applyAlignment="1">
      <alignment vertical="center"/>
    </xf>
    <xf numFmtId="165" fontId="19" fillId="0" borderId="0" xfId="0" applyNumberFormat="1" applyFont="1" applyFill="1" applyBorder="1" applyAlignment="1">
      <alignment vertical="center"/>
    </xf>
    <xf numFmtId="0" fontId="19" fillId="0" borderId="0" xfId="0" applyFont="1" applyFill="1" applyBorder="1" applyAlignment="1">
      <alignment vertical="center"/>
    </xf>
    <xf numFmtId="0" fontId="86" fillId="0" borderId="0" xfId="0" applyFont="1" applyFill="1" applyBorder="1" applyAlignment="1">
      <alignment horizontal="left" vertical="center" wrapText="1"/>
    </xf>
    <xf numFmtId="165" fontId="20" fillId="0" borderId="15" xfId="0" applyNumberFormat="1" applyFont="1" applyFill="1" applyBorder="1" applyAlignment="1">
      <alignment horizontal="right" vertical="center"/>
    </xf>
    <xf numFmtId="165" fontId="8" fillId="0" borderId="0" xfId="0" applyNumberFormat="1" applyFont="1" applyBorder="1" applyAlignment="1">
      <alignment horizontal="right" vertical="center"/>
    </xf>
    <xf numFmtId="165" fontId="8" fillId="0" borderId="15" xfId="0" applyNumberFormat="1" applyFont="1" applyBorder="1" applyAlignment="1">
      <alignment horizontal="right" vertical="center"/>
    </xf>
    <xf numFmtId="0" fontId="4" fillId="0" borderId="0" xfId="43" applyFont="1" applyBorder="1" applyAlignment="1">
      <alignment vertical="center"/>
      <protection/>
    </xf>
    <xf numFmtId="0" fontId="4" fillId="0" borderId="0" xfId="43" applyBorder="1" applyAlignment="1">
      <alignment vertical="center"/>
      <protection/>
    </xf>
    <xf numFmtId="0" fontId="87" fillId="0" borderId="0" xfId="0" applyFont="1" applyAlignment="1">
      <alignment vertical="center"/>
    </xf>
    <xf numFmtId="0" fontId="8" fillId="0" borderId="0" xfId="43" applyFont="1" applyBorder="1" applyAlignment="1">
      <alignment vertical="center"/>
      <protection/>
    </xf>
    <xf numFmtId="0" fontId="88" fillId="0" borderId="0" xfId="43" applyFont="1" applyBorder="1" applyAlignment="1">
      <alignment vertical="center"/>
      <protection/>
    </xf>
    <xf numFmtId="165" fontId="8" fillId="0" borderId="16" xfId="0" applyNumberFormat="1" applyFont="1" applyFill="1" applyBorder="1" applyAlignment="1">
      <alignment horizontal="center" vertical="center" wrapText="1"/>
    </xf>
    <xf numFmtId="0" fontId="53" fillId="45" borderId="16" xfId="43" applyFont="1" applyFill="1" applyBorder="1" applyAlignment="1">
      <alignment vertical="center" wrapText="1"/>
      <protection/>
    </xf>
    <xf numFmtId="0" fontId="4" fillId="45" borderId="16" xfId="43" applyFont="1" applyFill="1" applyBorder="1" applyAlignment="1">
      <alignment vertical="center"/>
      <protection/>
    </xf>
    <xf numFmtId="165" fontId="29" fillId="0" borderId="0" xfId="43" applyNumberFormat="1" applyFont="1" applyFill="1" applyBorder="1" applyAlignment="1">
      <alignment horizontal="left" vertical="center" wrapText="1"/>
      <protection/>
    </xf>
    <xf numFmtId="0" fontId="29" fillId="0" borderId="0" xfId="43" applyFont="1" applyFill="1" applyBorder="1" applyAlignment="1">
      <alignment horizontal="left" vertical="center" wrapText="1"/>
      <protection/>
    </xf>
    <xf numFmtId="165" fontId="89" fillId="0" borderId="0" xfId="0" applyNumberFormat="1" applyFont="1" applyFill="1" applyBorder="1" applyAlignment="1" applyProtection="1">
      <alignment vertical="center" wrapText="1"/>
      <protection/>
    </xf>
    <xf numFmtId="165" fontId="1" fillId="0" borderId="0" xfId="0" applyNumberFormat="1" applyFont="1" applyFill="1" applyBorder="1" applyAlignment="1" applyProtection="1">
      <alignment horizontal="right" vertical="center" wrapText="1"/>
      <protection/>
    </xf>
    <xf numFmtId="0" fontId="77" fillId="0" borderId="0" xfId="43" applyFont="1" applyBorder="1" applyAlignment="1">
      <alignment vertical="center"/>
      <protection/>
    </xf>
    <xf numFmtId="0" fontId="4" fillId="0" borderId="0" xfId="43" applyFont="1" applyFill="1" applyBorder="1" applyAlignment="1">
      <alignment vertical="center"/>
      <protection/>
    </xf>
    <xf numFmtId="0" fontId="53" fillId="33" borderId="16" xfId="43" applyFont="1" applyFill="1" applyBorder="1" applyAlignment="1">
      <alignment vertical="center" wrapText="1"/>
      <protection/>
    </xf>
    <xf numFmtId="0" fontId="4" fillId="33" borderId="16" xfId="43" applyFont="1" applyFill="1" applyBorder="1" applyAlignment="1">
      <alignment vertical="center"/>
      <protection/>
    </xf>
    <xf numFmtId="0" fontId="8" fillId="45" borderId="16" xfId="43" applyFont="1" applyFill="1" applyBorder="1" applyAlignment="1">
      <alignment vertical="center"/>
      <protection/>
    </xf>
    <xf numFmtId="0" fontId="17" fillId="0" borderId="0" xfId="0" applyFont="1" applyFill="1" applyAlignment="1">
      <alignment vertical="center"/>
    </xf>
    <xf numFmtId="165" fontId="44" fillId="0" borderId="0" xfId="43" applyNumberFormat="1" applyFont="1" applyFill="1" applyBorder="1" applyAlignment="1">
      <alignment horizontal="right" vertical="center"/>
      <protection/>
    </xf>
    <xf numFmtId="165" fontId="1" fillId="0" borderId="0" xfId="43" applyNumberFormat="1" applyFont="1" applyFill="1" applyBorder="1" applyAlignment="1">
      <alignment horizontal="right" vertical="center"/>
      <protection/>
    </xf>
    <xf numFmtId="165" fontId="44" fillId="0" borderId="0" xfId="0" applyNumberFormat="1" applyFont="1" applyFill="1" applyBorder="1" applyAlignment="1">
      <alignment horizontal="right" vertical="center" wrapText="1"/>
    </xf>
    <xf numFmtId="0" fontId="1" fillId="0" borderId="20" xfId="0" applyFont="1" applyFill="1" applyBorder="1" applyAlignment="1">
      <alignment horizontal="left" vertical="center" wrapText="1"/>
    </xf>
    <xf numFmtId="165" fontId="1" fillId="0" borderId="15" xfId="43" applyNumberFormat="1" applyFont="1" applyFill="1" applyBorder="1" applyAlignment="1">
      <alignment horizontal="right" vertical="center"/>
      <protection/>
    </xf>
    <xf numFmtId="165" fontId="44" fillId="0" borderId="15" xfId="0" applyNumberFormat="1" applyFont="1" applyFill="1" applyBorder="1" applyAlignment="1">
      <alignment horizontal="right" vertical="center" wrapText="1"/>
    </xf>
    <xf numFmtId="0" fontId="18" fillId="0" borderId="0" xfId="54" applyFont="1" applyFill="1" applyBorder="1" applyAlignment="1">
      <alignment horizontal="left" vertical="center" wrapText="1"/>
      <protection/>
    </xf>
    <xf numFmtId="0" fontId="1" fillId="0" borderId="0" xfId="50" applyNumberFormat="1" applyFont="1" applyFill="1" applyBorder="1" applyAlignment="1">
      <alignment vertical="center"/>
      <protection/>
    </xf>
    <xf numFmtId="3" fontId="1" fillId="0" borderId="0" xfId="0" applyNumberFormat="1" applyFont="1" applyFill="1" applyAlignment="1">
      <alignment horizontal="right" vertical="center" shrinkToFit="1"/>
    </xf>
    <xf numFmtId="3" fontId="1" fillId="0" borderId="0" xfId="0" applyNumberFormat="1" applyFont="1" applyFill="1" applyBorder="1" applyAlignment="1">
      <alignment horizontal="right" vertical="center" shrinkToFit="1"/>
    </xf>
    <xf numFmtId="3" fontId="0" fillId="0" borderId="0" xfId="0" applyNumberFormat="1" applyFont="1" applyFill="1" applyBorder="1" applyAlignment="1">
      <alignment vertical="center"/>
    </xf>
    <xf numFmtId="0" fontId="90" fillId="0" borderId="0" xfId="0" applyFont="1" applyFill="1" applyBorder="1" applyAlignment="1">
      <alignment vertical="center"/>
    </xf>
    <xf numFmtId="0" fontId="15" fillId="0" borderId="0" xfId="50" applyNumberFormat="1" applyFont="1" applyFill="1" applyBorder="1" applyAlignment="1">
      <alignment vertical="center" wrapText="1"/>
      <protection/>
    </xf>
    <xf numFmtId="3" fontId="1" fillId="0" borderId="0" xfId="0" applyNumberFormat="1" applyFont="1" applyFill="1" applyBorder="1" applyAlignment="1">
      <alignment horizontal="right" vertical="center"/>
    </xf>
    <xf numFmtId="0" fontId="55" fillId="0" borderId="0" xfId="50" applyNumberFormat="1" applyFont="1" applyFill="1" applyBorder="1" applyAlignment="1">
      <alignment vertical="center" wrapText="1"/>
      <protection/>
    </xf>
    <xf numFmtId="0" fontId="55" fillId="0" borderId="15" xfId="50" applyNumberFormat="1" applyFont="1" applyFill="1" applyBorder="1" applyAlignment="1">
      <alignment vertical="center" wrapText="1"/>
      <protection/>
    </xf>
    <xf numFmtId="1" fontId="15" fillId="0" borderId="15" xfId="50" applyNumberFormat="1" applyFont="1" applyFill="1" applyBorder="1" applyAlignment="1">
      <alignment vertical="center" wrapText="1"/>
      <protection/>
    </xf>
    <xf numFmtId="49" fontId="4" fillId="0" borderId="0" xfId="0" applyNumberFormat="1" applyFont="1" applyFill="1" applyBorder="1" applyAlignment="1">
      <alignment horizontal="left" vertical="center" wrapText="1"/>
    </xf>
    <xf numFmtId="3" fontId="0" fillId="0" borderId="0" xfId="0" applyNumberFormat="1" applyFill="1" applyAlignment="1">
      <alignment vertical="center"/>
    </xf>
    <xf numFmtId="0" fontId="21" fillId="0" borderId="0" xfId="0" applyFont="1" applyAlignment="1">
      <alignment horizontal="right" vertical="center"/>
    </xf>
    <xf numFmtId="0" fontId="45" fillId="0" borderId="0" xfId="0" applyFont="1" applyFill="1" applyBorder="1" applyAlignment="1">
      <alignment horizontal="center" vertical="center"/>
    </xf>
    <xf numFmtId="0" fontId="15" fillId="0" borderId="0" xfId="0" applyFont="1" applyFill="1" applyBorder="1" applyAlignment="1">
      <alignment horizontal="right" vertical="center" wrapText="1"/>
    </xf>
    <xf numFmtId="0" fontId="1" fillId="0" borderId="0" xfId="50" applyNumberFormat="1" applyFont="1" applyFill="1" applyBorder="1" applyAlignment="1">
      <alignment vertical="center"/>
      <protection/>
    </xf>
    <xf numFmtId="3" fontId="1" fillId="0" borderId="0" xfId="0" applyNumberFormat="1" applyFont="1" applyFill="1" applyAlignment="1">
      <alignment horizontal="right" vertical="center" shrinkToFit="1"/>
    </xf>
    <xf numFmtId="0" fontId="15" fillId="0" borderId="0" xfId="50" applyNumberFormat="1" applyFont="1" applyFill="1" applyBorder="1" applyAlignment="1">
      <alignment vertical="center" wrapText="1"/>
      <protection/>
    </xf>
    <xf numFmtId="170" fontId="55" fillId="0" borderId="0" xfId="50" applyNumberFormat="1" applyFont="1" applyFill="1" applyBorder="1" applyAlignment="1">
      <alignment vertical="center" wrapText="1"/>
      <protection/>
    </xf>
    <xf numFmtId="0" fontId="55" fillId="0" borderId="0" xfId="50" applyNumberFormat="1" applyFont="1" applyFill="1" applyBorder="1" applyAlignment="1">
      <alignment vertical="center" wrapText="1"/>
      <protection/>
    </xf>
    <xf numFmtId="0" fontId="55" fillId="0" borderId="15" xfId="50" applyNumberFormat="1" applyFont="1" applyFill="1" applyBorder="1" applyAlignment="1">
      <alignment vertical="center" wrapText="1"/>
      <protection/>
    </xf>
    <xf numFmtId="1" fontId="55" fillId="0" borderId="15" xfId="50" applyNumberFormat="1" applyFont="1" applyFill="1" applyBorder="1" applyAlignment="1">
      <alignment vertical="center" wrapText="1"/>
      <protection/>
    </xf>
    <xf numFmtId="0" fontId="18" fillId="0" borderId="0" xfId="0" applyFont="1" applyBorder="1" applyAlignment="1">
      <alignment horizontal="left" vertical="center" wrapText="1"/>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8" fillId="0" borderId="0" xfId="0" applyFont="1" applyBorder="1" applyAlignment="1">
      <alignment horizontal="right" vertical="center" wrapText="1"/>
    </xf>
    <xf numFmtId="0" fontId="8" fillId="0" borderId="18" xfId="0" applyFont="1" applyBorder="1" applyAlignment="1">
      <alignment horizontal="right" vertical="center" wrapText="1"/>
    </xf>
    <xf numFmtId="0" fontId="18" fillId="0" borderId="16" xfId="0" applyFont="1" applyBorder="1" applyAlignment="1">
      <alignment horizontal="center" vertical="center" wrapText="1"/>
    </xf>
    <xf numFmtId="3" fontId="29" fillId="0" borderId="0" xfId="0" applyNumberFormat="1" applyFont="1" applyFill="1" applyAlignment="1">
      <alignment horizontal="right" vertical="center" shrinkToFit="1"/>
    </xf>
    <xf numFmtId="0" fontId="4" fillId="0" borderId="0" xfId="0" applyFont="1" applyAlignment="1">
      <alignment vertical="center"/>
    </xf>
    <xf numFmtId="0" fontId="8" fillId="0" borderId="0" xfId="0" applyFont="1" applyFill="1" applyBorder="1" applyAlignment="1">
      <alignment vertical="center" wrapText="1"/>
    </xf>
    <xf numFmtId="0" fontId="8" fillId="0" borderId="15" xfId="0" applyNumberFormat="1" applyFont="1" applyFill="1" applyBorder="1" applyAlignment="1">
      <alignment horizontal="right" vertical="center" wrapText="1"/>
    </xf>
    <xf numFmtId="0" fontId="4" fillId="0" borderId="0" xfId="0" applyNumberFormat="1" applyFont="1" applyFill="1" applyBorder="1" applyAlignment="1">
      <alignment vertical="center" wrapText="1"/>
    </xf>
    <xf numFmtId="0" fontId="0" fillId="0" borderId="16" xfId="0" applyBorder="1" applyAlignment="1">
      <alignment/>
    </xf>
    <xf numFmtId="3" fontId="44" fillId="0" borderId="0" xfId="0" applyNumberFormat="1" applyFont="1" applyFill="1" applyBorder="1" applyAlignment="1">
      <alignment horizontal="right"/>
    </xf>
    <xf numFmtId="0" fontId="44" fillId="0" borderId="0" xfId="0" applyNumberFormat="1" applyFont="1" applyFill="1" applyBorder="1" applyAlignment="1">
      <alignment horizontal="right"/>
    </xf>
    <xf numFmtId="3" fontId="45" fillId="0" borderId="0" xfId="0" applyNumberFormat="1" applyFont="1" applyFill="1" applyBorder="1" applyAlignment="1">
      <alignment horizontal="right"/>
    </xf>
    <xf numFmtId="0" fontId="0" fillId="0" borderId="0" xfId="0" applyFont="1" applyAlignment="1">
      <alignment horizontal="right"/>
    </xf>
    <xf numFmtId="3" fontId="45" fillId="0" borderId="0" xfId="0" applyNumberFormat="1" applyFont="1" applyFill="1" applyBorder="1" applyAlignment="1">
      <alignment horizontal="right"/>
    </xf>
    <xf numFmtId="0" fontId="17" fillId="0" borderId="0" xfId="0" applyFont="1" applyFill="1" applyBorder="1" applyAlignment="1">
      <alignment horizontal="right"/>
    </xf>
    <xf numFmtId="0" fontId="1" fillId="0" borderId="0" xfId="0" applyNumberFormat="1" applyFont="1" applyFill="1" applyBorder="1" applyAlignment="1">
      <alignment vertical="center"/>
    </xf>
    <xf numFmtId="165" fontId="8"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1" fontId="8" fillId="0" borderId="16" xfId="0" applyNumberFormat="1" applyFont="1" applyFill="1" applyBorder="1" applyAlignment="1">
      <alignment horizontal="left" vertical="center" wrapText="1"/>
    </xf>
    <xf numFmtId="49" fontId="8" fillId="0" borderId="18"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0" xfId="0" applyBorder="1" applyAlignment="1">
      <alignment horizontal="center"/>
    </xf>
    <xf numFmtId="165" fontId="24" fillId="0" borderId="18" xfId="0" applyNumberFormat="1" applyFont="1" applyFill="1" applyBorder="1" applyAlignment="1" applyProtection="1">
      <alignment horizontal="left" vertical="center" wrapText="1"/>
      <protection/>
    </xf>
    <xf numFmtId="49" fontId="18" fillId="0" borderId="0" xfId="54" applyNumberFormat="1" applyFont="1" applyFill="1" applyBorder="1" applyAlignment="1">
      <alignment horizontal="left" vertical="center" wrapText="1"/>
      <protection/>
    </xf>
    <xf numFmtId="1" fontId="8" fillId="0" borderId="16"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1" fontId="18" fillId="0" borderId="0" xfId="54" applyNumberFormat="1" applyFont="1" applyFill="1" applyBorder="1" applyAlignment="1">
      <alignment horizontal="left" vertical="center" wrapText="1"/>
      <protection/>
    </xf>
    <xf numFmtId="0" fontId="8" fillId="0" borderId="16" xfId="0" applyFont="1" applyFill="1" applyBorder="1" applyAlignment="1">
      <alignment horizontal="left" vertical="center" wrapText="1"/>
    </xf>
    <xf numFmtId="165"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xf>
    <xf numFmtId="165" fontId="1" fillId="0" borderId="0" xfId="0" applyNumberFormat="1" applyFont="1" applyFill="1" applyBorder="1" applyAlignment="1">
      <alignment horizontal="right" vertical="center"/>
    </xf>
    <xf numFmtId="0" fontId="31" fillId="0" borderId="0" xfId="0"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38" fillId="0" borderId="0" xfId="0" applyFont="1" applyFill="1" applyBorder="1" applyAlignment="1">
      <alignment horizontal="center" vertical="center"/>
    </xf>
    <xf numFmtId="0" fontId="8" fillId="0" borderId="16" xfId="0" applyFont="1" applyBorder="1" applyAlignment="1">
      <alignment horizontal="center" vertical="center" wrapText="1"/>
    </xf>
    <xf numFmtId="1" fontId="40" fillId="0" borderId="15" xfId="0" applyNumberFormat="1" applyFont="1" applyFill="1" applyBorder="1" applyAlignment="1">
      <alignment horizontal="center" vertical="center" wrapText="1"/>
    </xf>
    <xf numFmtId="1" fontId="8" fillId="0" borderId="16" xfId="0" applyNumberFormat="1" applyFont="1" applyFill="1" applyBorder="1" applyAlignment="1">
      <alignment horizontal="right" vertical="center" wrapText="1"/>
    </xf>
    <xf numFmtId="0" fontId="8" fillId="0" borderId="16" xfId="0" applyFont="1" applyBorder="1" applyAlignment="1">
      <alignment horizontal="right" vertical="center" wrapText="1"/>
    </xf>
    <xf numFmtId="0" fontId="18" fillId="0" borderId="0" xfId="54" applyFont="1" applyFill="1" applyBorder="1" applyAlignment="1">
      <alignment horizontal="left" vertical="center"/>
      <protection/>
    </xf>
    <xf numFmtId="1" fontId="8" fillId="0" borderId="16" xfId="0" applyNumberFormat="1" applyFont="1" applyFill="1" applyBorder="1" applyAlignment="1">
      <alignment horizontal="right" vertical="center" wrapText="1"/>
    </xf>
    <xf numFmtId="0" fontId="24" fillId="0" borderId="18" xfId="0"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5" fontId="18" fillId="0" borderId="0" xfId="0" applyNumberFormat="1" applyFont="1" applyFill="1" applyBorder="1" applyAlignment="1">
      <alignment horizontal="left" vertical="center"/>
    </xf>
    <xf numFmtId="0" fontId="8" fillId="0" borderId="16" xfId="0" applyFont="1" applyFill="1" applyBorder="1" applyAlignment="1">
      <alignment horizontal="right" vertical="center" wrapText="1"/>
    </xf>
    <xf numFmtId="164" fontId="8" fillId="0" borderId="16" xfId="46" applyFont="1" applyFill="1" applyBorder="1" applyAlignment="1" applyProtection="1">
      <alignment horizontal="center" vertical="center"/>
      <protection/>
    </xf>
    <xf numFmtId="0" fontId="24" fillId="0" borderId="18" xfId="0" applyFont="1" applyBorder="1" applyAlignment="1">
      <alignment horizontal="left" vertical="center" wrapText="1"/>
    </xf>
    <xf numFmtId="0" fontId="8" fillId="0" borderId="16" xfId="0" applyFont="1" applyFill="1" applyBorder="1" applyAlignment="1">
      <alignment horizontal="center" vertical="center" wrapText="1"/>
    </xf>
    <xf numFmtId="164" fontId="8" fillId="0" borderId="16" xfId="46" applyFont="1" applyFill="1" applyBorder="1" applyAlignment="1" applyProtection="1">
      <alignment horizontal="center" vertical="center"/>
      <protection/>
    </xf>
    <xf numFmtId="0" fontId="8" fillId="0" borderId="15" xfId="0" applyFont="1" applyFill="1" applyBorder="1" applyAlignment="1">
      <alignment horizontal="center" vertical="center" wrapText="1"/>
    </xf>
    <xf numFmtId="0" fontId="24" fillId="0" borderId="0" xfId="0" applyFont="1" applyBorder="1" applyAlignment="1">
      <alignment horizontal="left" vertical="center" wrapText="1"/>
    </xf>
    <xf numFmtId="165" fontId="8" fillId="0" borderId="0" xfId="54" applyNumberFormat="1" applyFont="1" applyFill="1" applyBorder="1" applyAlignment="1">
      <alignment horizontal="left" vertical="center" wrapText="1"/>
      <protection/>
    </xf>
    <xf numFmtId="1" fontId="8" fillId="0" borderId="16" xfId="0" applyNumberFormat="1" applyFont="1" applyFill="1" applyBorder="1" applyAlignment="1">
      <alignment horizontal="left" vertical="center" wrapText="1"/>
    </xf>
    <xf numFmtId="165" fontId="8" fillId="0" borderId="16" xfId="54" applyNumberFormat="1" applyFont="1" applyBorder="1" applyAlignment="1">
      <alignment horizontal="center" vertical="center"/>
      <protection/>
    </xf>
    <xf numFmtId="0" fontId="8" fillId="0" borderId="16" xfId="0" applyFont="1" applyBorder="1" applyAlignment="1">
      <alignment horizontal="center" vertical="center" wrapText="1"/>
    </xf>
    <xf numFmtId="165" fontId="8" fillId="0" borderId="0" xfId="54" applyNumberFormat="1" applyFont="1" applyBorder="1" applyAlignment="1">
      <alignment horizontal="left" vertical="center" wrapText="1"/>
      <protection/>
    </xf>
    <xf numFmtId="165" fontId="18" fillId="0" borderId="0" xfId="54" applyNumberFormat="1" applyFont="1" applyBorder="1" applyAlignment="1">
      <alignment horizontal="left" vertical="center"/>
      <protection/>
    </xf>
    <xf numFmtId="0" fontId="18" fillId="0" borderId="0" xfId="0" applyFont="1" applyBorder="1" applyAlignment="1">
      <alignment horizontal="left" vertical="center"/>
    </xf>
    <xf numFmtId="0" fontId="8" fillId="0" borderId="16" xfId="0" applyFont="1" applyFill="1" applyBorder="1" applyAlignment="1">
      <alignment horizontal="center" vertical="center"/>
    </xf>
    <xf numFmtId="0" fontId="8"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1" fontId="18" fillId="0" borderId="0" xfId="54" applyNumberFormat="1" applyFont="1" applyFill="1" applyBorder="1" applyAlignment="1">
      <alignment horizontal="left" vertical="center"/>
      <protection/>
    </xf>
    <xf numFmtId="49" fontId="24" fillId="0" borderId="0" xfId="0" applyNumberFormat="1" applyFont="1" applyFill="1" applyBorder="1" applyAlignment="1">
      <alignment horizontal="left" vertical="center" wrapText="1"/>
    </xf>
    <xf numFmtId="49" fontId="8" fillId="0" borderId="16" xfId="0" applyNumberFormat="1" applyFont="1" applyBorder="1" applyAlignment="1">
      <alignment horizontal="center" vertical="center" wrapText="1"/>
    </xf>
    <xf numFmtId="0" fontId="4" fillId="0" borderId="0" xfId="0"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16" xfId="0" applyFont="1" applyBorder="1" applyAlignment="1">
      <alignment horizontal="right" vertical="center" wrapText="1"/>
    </xf>
    <xf numFmtId="165" fontId="8" fillId="0" borderId="0" xfId="0" applyNumberFormat="1" applyFont="1" applyFill="1" applyBorder="1" applyAlignment="1">
      <alignment horizontal="left" vertical="center" wrapText="1"/>
    </xf>
    <xf numFmtId="0" fontId="18" fillId="0" borderId="0" xfId="0" applyFont="1" applyFill="1" applyBorder="1" applyAlignment="1">
      <alignment horizontal="left" wrapText="1"/>
    </xf>
    <xf numFmtId="0" fontId="68" fillId="0" borderId="16" xfId="49" applyFont="1" applyFill="1" applyBorder="1" applyAlignment="1">
      <alignment horizontal="center" vertical="center" wrapText="1"/>
      <protection/>
    </xf>
    <xf numFmtId="0" fontId="4" fillId="0" borderId="0" xfId="0" applyFont="1" applyBorder="1" applyAlignment="1">
      <alignment horizontal="left" vertical="center" wrapText="1"/>
    </xf>
    <xf numFmtId="0" fontId="18" fillId="0" borderId="0" xfId="0" applyFont="1" applyFill="1" applyBorder="1" applyAlignment="1">
      <alignment horizontal="left" vertical="center" wrapText="1"/>
    </xf>
    <xf numFmtId="0" fontId="68" fillId="0" borderId="16" xfId="0" applyFont="1" applyBorder="1" applyAlignment="1">
      <alignment horizontal="center" vertical="center"/>
    </xf>
    <xf numFmtId="0" fontId="68" fillId="0" borderId="15" xfId="49" applyFont="1" applyFill="1" applyBorder="1" applyAlignment="1">
      <alignment horizontal="center" vertical="center" wrapText="1"/>
      <protection/>
    </xf>
    <xf numFmtId="0" fontId="68" fillId="0" borderId="15" xfId="0" applyFont="1" applyBorder="1" applyAlignment="1">
      <alignment horizontal="center" vertical="center"/>
    </xf>
    <xf numFmtId="0" fontId="75" fillId="0" borderId="0" xfId="0" applyFont="1" applyBorder="1" applyAlignment="1">
      <alignment horizontal="left" vertical="center" wrapText="1"/>
    </xf>
    <xf numFmtId="1" fontId="18" fillId="0" borderId="0" xfId="54" applyNumberFormat="1" applyFont="1" applyBorder="1" applyAlignment="1">
      <alignment horizontal="left" vertical="center" wrapText="1"/>
      <protection/>
    </xf>
    <xf numFmtId="1" fontId="39" fillId="0" borderId="16" xfId="0" applyNumberFormat="1" applyFont="1" applyFill="1" applyBorder="1" applyAlignment="1">
      <alignment horizontal="right" vertical="center" wrapText="1"/>
    </xf>
    <xf numFmtId="1" fontId="76" fillId="0" borderId="16"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1" fontId="39" fillId="0" borderId="16" xfId="0" applyNumberFormat="1" applyFont="1" applyFill="1" applyBorder="1" applyAlignment="1">
      <alignment horizontal="center" vertical="center" wrapText="1"/>
    </xf>
    <xf numFmtId="1" fontId="39" fillId="0" borderId="15" xfId="0" applyNumberFormat="1" applyFont="1" applyFill="1" applyBorder="1" applyAlignment="1">
      <alignment horizontal="center" vertical="center" wrapText="1"/>
    </xf>
    <xf numFmtId="165" fontId="18" fillId="0" borderId="0" xfId="0" applyNumberFormat="1" applyFont="1" applyFill="1" applyBorder="1" applyAlignment="1">
      <alignment horizontal="left" vertical="center"/>
    </xf>
    <xf numFmtId="0" fontId="8" fillId="0" borderId="18" xfId="0" applyFont="1" applyFill="1" applyBorder="1" applyAlignment="1">
      <alignment horizontal="center" vertical="center" wrapText="1"/>
    </xf>
    <xf numFmtId="0" fontId="24" fillId="0" borderId="0" xfId="0" applyFont="1" applyBorder="1" applyAlignment="1">
      <alignment vertical="center" wrapText="1"/>
    </xf>
    <xf numFmtId="165" fontId="8" fillId="0" borderId="0" xfId="52" applyNumberFormat="1" applyFont="1" applyFill="1" applyBorder="1" applyAlignment="1">
      <alignment horizontal="left" vertical="center" wrapText="1"/>
      <protection/>
    </xf>
    <xf numFmtId="0" fontId="18" fillId="0" borderId="0" xfId="52" applyFont="1" applyFill="1" applyBorder="1" applyAlignment="1">
      <alignment horizontal="left" vertical="center"/>
      <protection/>
    </xf>
    <xf numFmtId="1" fontId="8" fillId="0" borderId="16" xfId="51" applyNumberFormat="1" applyFont="1" applyFill="1" applyBorder="1" applyAlignment="1">
      <alignment horizontal="left" vertical="center" wrapText="1"/>
      <protection/>
    </xf>
    <xf numFmtId="165" fontId="8" fillId="0" borderId="16" xfId="52" applyNumberFormat="1" applyFont="1" applyFill="1" applyBorder="1" applyAlignment="1">
      <alignment horizontal="center" vertical="center" wrapText="1"/>
      <protection/>
    </xf>
    <xf numFmtId="165" fontId="8" fillId="0" borderId="15" xfId="52" applyNumberFormat="1" applyFont="1" applyFill="1" applyBorder="1" applyAlignment="1">
      <alignment horizontal="center" vertical="center" wrapText="1"/>
      <protection/>
    </xf>
    <xf numFmtId="0" fontId="8" fillId="0" borderId="15" xfId="52" applyFont="1" applyFill="1" applyBorder="1" applyAlignment="1" applyProtection="1">
      <alignment horizontal="center" vertical="center" wrapText="1"/>
      <protection/>
    </xf>
    <xf numFmtId="0" fontId="8" fillId="0" borderId="16" xfId="52" applyFont="1" applyFill="1" applyBorder="1" applyAlignment="1" applyProtection="1">
      <alignment horizontal="center" vertical="center" wrapText="1"/>
      <protection/>
    </xf>
    <xf numFmtId="0" fontId="24" fillId="0" borderId="18" xfId="52" applyFont="1" applyFill="1" applyBorder="1" applyAlignment="1">
      <alignment horizontal="left" vertical="center" wrapText="1"/>
      <protection/>
    </xf>
    <xf numFmtId="0" fontId="24" fillId="0" borderId="0" xfId="52" applyFont="1" applyFill="1" applyBorder="1" applyAlignment="1">
      <alignment horizontal="left" vertical="center"/>
      <protection/>
    </xf>
    <xf numFmtId="0" fontId="24" fillId="0" borderId="0" xfId="52" applyFont="1" applyFill="1" applyBorder="1" applyAlignment="1">
      <alignment horizontal="left" vertical="center" wrapText="1"/>
      <protection/>
    </xf>
    <xf numFmtId="49" fontId="8" fillId="0" borderId="16" xfId="0" applyNumberFormat="1" applyFont="1" applyBorder="1" applyAlignment="1">
      <alignment horizontal="left" vertical="center" wrapText="1"/>
    </xf>
    <xf numFmtId="0" fontId="4" fillId="0" borderId="18" xfId="0" applyFont="1" applyBorder="1" applyAlignment="1">
      <alignment horizontal="left" vertical="center" wrapText="1"/>
    </xf>
    <xf numFmtId="0" fontId="77" fillId="0" borderId="0" xfId="0" applyFont="1" applyFill="1" applyBorder="1" applyAlignment="1">
      <alignment horizontal="left" vertical="center" wrapText="1"/>
    </xf>
    <xf numFmtId="0" fontId="80" fillId="0" borderId="0" xfId="0" applyFont="1" applyFill="1" applyBorder="1" applyAlignment="1">
      <alignment horizontal="center" vertical="center" wrapText="1"/>
    </xf>
    <xf numFmtId="49" fontId="8" fillId="0" borderId="0" xfId="0" applyNumberFormat="1" applyFont="1" applyBorder="1" applyAlignment="1">
      <alignment horizontal="left" vertical="center" wrapText="1"/>
    </xf>
    <xf numFmtId="165" fontId="8" fillId="0" borderId="16" xfId="54" applyNumberFormat="1" applyFont="1" applyFill="1" applyBorder="1" applyAlignment="1">
      <alignment horizontal="left" vertical="center" wrapText="1"/>
      <protection/>
    </xf>
    <xf numFmtId="0" fontId="68" fillId="0" borderId="16" xfId="0" applyFont="1" applyBorder="1" applyAlignment="1">
      <alignment horizontal="right" vertical="center" wrapText="1"/>
    </xf>
    <xf numFmtId="0" fontId="74" fillId="0" borderId="16" xfId="0" applyFont="1" applyBorder="1" applyAlignment="1">
      <alignment horizontal="right" vertical="center" wrapText="1"/>
    </xf>
    <xf numFmtId="0" fontId="8" fillId="0" borderId="18" xfId="0" applyFont="1" applyFill="1" applyBorder="1" applyAlignment="1">
      <alignment horizontal="center" vertical="center" wrapText="1"/>
    </xf>
    <xf numFmtId="0" fontId="8" fillId="0" borderId="21" xfId="0" applyFont="1" applyBorder="1" applyAlignment="1">
      <alignment horizontal="left" vertical="center"/>
    </xf>
    <xf numFmtId="0" fontId="8" fillId="0" borderId="21" xfId="0" applyFont="1" applyBorder="1" applyAlignment="1">
      <alignment horizontal="center" vertical="center"/>
    </xf>
    <xf numFmtId="0" fontId="8" fillId="0" borderId="21" xfId="0" applyFont="1" applyBorder="1" applyAlignment="1">
      <alignment horizontal="center" vertical="center" wrapText="1"/>
    </xf>
    <xf numFmtId="165" fontId="68" fillId="0" borderId="16"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8" fillId="0" borderId="16" xfId="49" applyFont="1" applyFill="1" applyBorder="1" applyAlignment="1">
      <alignment horizontal="center" vertical="center" wrapText="1"/>
      <protection/>
    </xf>
    <xf numFmtId="0" fontId="39" fillId="0" borderId="16" xfId="0" applyFont="1" applyBorder="1" applyAlignment="1">
      <alignment horizontal="right" vertical="center" wrapText="1"/>
    </xf>
    <xf numFmtId="0" fontId="4" fillId="0" borderId="0" xfId="0" applyFont="1" applyBorder="1" applyAlignment="1">
      <alignment horizontal="left" vertical="center"/>
    </xf>
    <xf numFmtId="0" fontId="8" fillId="0" borderId="0" xfId="43" applyFont="1" applyFill="1" applyBorder="1" applyAlignment="1">
      <alignment horizontal="left" vertical="center" wrapText="1"/>
      <protection/>
    </xf>
    <xf numFmtId="0" fontId="18" fillId="0" borderId="0" xfId="43" applyFont="1" applyBorder="1" applyAlignment="1">
      <alignment horizontal="left" vertical="center" wrapText="1"/>
      <protection/>
    </xf>
    <xf numFmtId="0" fontId="8" fillId="0" borderId="16" xfId="43" applyFont="1" applyFill="1" applyBorder="1" applyAlignment="1">
      <alignment vertical="center" wrapText="1"/>
      <protection/>
    </xf>
    <xf numFmtId="165" fontId="8" fillId="0" borderId="16" xfId="0" applyNumberFormat="1" applyFont="1" applyFill="1" applyBorder="1" applyAlignment="1">
      <alignment horizontal="center" vertical="center" wrapText="1"/>
    </xf>
    <xf numFmtId="0" fontId="24" fillId="0" borderId="0" xfId="43" applyFont="1" applyBorder="1" applyAlignment="1">
      <alignment horizontal="left" vertical="center"/>
      <protection/>
    </xf>
    <xf numFmtId="0" fontId="18" fillId="0" borderId="0" xfId="54" applyFont="1" applyFill="1" applyBorder="1" applyAlignment="1">
      <alignment horizontal="left" vertical="center" wrapText="1"/>
      <protection/>
    </xf>
    <xf numFmtId="0" fontId="8" fillId="0" borderId="16"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0" fontId="18" fillId="0" borderId="0" xfId="0" applyFont="1" applyBorder="1" applyAlignment="1">
      <alignment horizontal="left" vertical="center" wrapText="1"/>
    </xf>
    <xf numFmtId="0" fontId="8" fillId="0" borderId="16" xfId="0" applyFont="1" applyBorder="1" applyAlignment="1">
      <alignment horizontal="left" vertical="center"/>
    </xf>
    <xf numFmtId="0" fontId="18" fillId="0" borderId="16" xfId="0" applyFont="1" applyBorder="1" applyAlignment="1">
      <alignment horizontal="center" vertical="center" wrapText="1"/>
    </xf>
    <xf numFmtId="0" fontId="4" fillId="0" borderId="0" xfId="0" applyNumberFormat="1"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6" xfId="0" applyNumberFormat="1" applyFont="1" applyFill="1" applyBorder="1" applyAlignment="1">
      <alignment horizontal="right" vertical="center" wrapText="1"/>
    </xf>
    <xf numFmtId="0" fontId="8" fillId="0" borderId="16" xfId="0" applyFont="1" applyBorder="1" applyAlignment="1">
      <alignment horizontal="center" vertical="center"/>
    </xf>
    <xf numFmtId="164" fontId="8" fillId="0" borderId="18" xfId="46" applyFont="1" applyFill="1" applyBorder="1" applyAlignment="1" applyProtection="1">
      <alignment horizontal="center" vertical="center" wrapText="1"/>
      <protection/>
    </xf>
    <xf numFmtId="0" fontId="8" fillId="0" borderId="16" xfId="0" applyFont="1" applyBorder="1" applyAlignment="1">
      <alignment horizontal="left" vertical="center"/>
    </xf>
    <xf numFmtId="0" fontId="8" fillId="0" borderId="22" xfId="0" applyFont="1" applyBorder="1" applyAlignment="1">
      <alignment horizontal="center" vertical="center"/>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xcel Built-in Normal" xfId="43"/>
    <cellStyle name="Input" xfId="44"/>
    <cellStyle name="Comma" xfId="45"/>
    <cellStyle name="Comma [0]" xfId="46"/>
    <cellStyle name="Migliaia [0]_Foglio1" xfId="47"/>
    <cellStyle name="Neutrale" xfId="48"/>
    <cellStyle name="Normal_Annex 1_3" xfId="49"/>
    <cellStyle name="Normale_3. Difficoltà Vendite online - Altri Paesi UE" xfId="50"/>
    <cellStyle name="Normale_ERP_CRM" xfId="51"/>
    <cellStyle name="Normale_Foglio1" xfId="52"/>
    <cellStyle name="Normale_Tavola 2.10 - SM1" xfId="53"/>
    <cellStyle name="Normale_Tavole statistica in breve definitive 2003_2004" xfId="54"/>
    <cellStyle name="Nota" xfId="55"/>
    <cellStyle name="Output" xfId="56"/>
    <cellStyle name="Percent"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D0806"/>
      <rgbColor rgb="00008000"/>
      <rgbColor rgb="00000080"/>
      <rgbColor rgb="00E8A202"/>
      <rgbColor rgb="00BF0041"/>
      <rgbColor rgb="00008080"/>
      <rgbColor rgb="00C0C0C0"/>
      <rgbColor rgb="00808080"/>
      <rgbColor rgb="00729FCF"/>
      <rgbColor rgb="00993366"/>
      <rgbColor rgb="00FFFFCC"/>
      <rgbColor rgb="00CCFFFF"/>
      <rgbColor rgb="00660066"/>
      <rgbColor rgb="00FF860D"/>
      <rgbColor rgb="000066CC"/>
      <rgbColor rgb="00CCCCFF"/>
      <rgbColor rgb="00000080"/>
      <rgbColor rgb="00FF00FF"/>
      <rgbColor rgb="00FFFF00"/>
      <rgbColor rgb="0000FFFF"/>
      <rgbColor rgb="00800080"/>
      <rgbColor rgb="00F10D0C"/>
      <rgbColor rgb="00008080"/>
      <rgbColor rgb="000000D4"/>
      <rgbColor rgb="0000CCFF"/>
      <rgbColor rgb="00CCFFFF"/>
      <rgbColor rgb="00CCFFCC"/>
      <rgbColor rgb="00FFFF99"/>
      <rgbColor rgb="0099CCFF"/>
      <rgbColor rgb="00EC9BA4"/>
      <rgbColor rgb="00CC99FF"/>
      <rgbColor rgb="00F7D1D5"/>
      <rgbColor rgb="003366FF"/>
      <rgbColor rgb="0033CCCC"/>
      <rgbColor rgb="0099CC00"/>
      <rgbColor rgb="00FFD428"/>
      <rgbColor rgb="00FF9900"/>
      <rgbColor rgb="00FF6600"/>
      <rgbColor rgb="00666699"/>
      <rgbColor rgb="0081D41A"/>
      <rgbColor rgb="00003366"/>
      <rgbColor rgb="00339966"/>
      <rgbColor rgb="00003300"/>
      <rgbColor rgb="00333300"/>
      <rgbColor rgb="00993300"/>
      <rgbColor rgb="00C9211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IV1047"/>
  <sheetViews>
    <sheetView zoomScalePageLayoutView="0" workbookViewId="0" topLeftCell="A34">
      <selection activeCell="D37" sqref="D37"/>
    </sheetView>
  </sheetViews>
  <sheetFormatPr defaultColWidth="11.00390625" defaultRowHeight="12.75" customHeight="1"/>
  <cols>
    <col min="1" max="1" width="10.625" style="1" customWidth="1"/>
    <col min="2" max="2" width="0.6171875" style="2" customWidth="1"/>
    <col min="3" max="3" width="108.625" style="3" customWidth="1"/>
    <col min="4" max="4" width="26.00390625" style="4" customWidth="1"/>
    <col min="5" max="16384" width="11.00390625" style="4" customWidth="1"/>
  </cols>
  <sheetData>
    <row r="1" spans="1:254" s="8" customFormat="1" ht="15.75" customHeight="1">
      <c r="A1" s="5" t="s">
        <v>0</v>
      </c>
      <c r="B1" s="6"/>
      <c r="C1" s="7"/>
      <c r="IP1" s="9"/>
      <c r="IQ1" s="9"/>
      <c r="IR1" s="9"/>
      <c r="IS1" s="9"/>
      <c r="IT1" s="9"/>
    </row>
    <row r="2" spans="1:254" s="8" customFormat="1" ht="30" customHeight="1">
      <c r="A2" s="10" t="s">
        <v>1</v>
      </c>
      <c r="B2" s="11"/>
      <c r="C2" s="12" t="s">
        <v>2</v>
      </c>
      <c r="D2" s="13"/>
      <c r="IP2" s="14"/>
      <c r="IQ2" s="14"/>
      <c r="IR2" s="14"/>
      <c r="IS2" s="14"/>
      <c r="IT2" s="14"/>
    </row>
    <row r="3" spans="1:254" s="8" customFormat="1" ht="45" customHeight="1">
      <c r="A3" s="10" t="s">
        <v>3</v>
      </c>
      <c r="B3" s="15"/>
      <c r="C3" s="12" t="s">
        <v>4</v>
      </c>
      <c r="IP3" s="14"/>
      <c r="IQ3" s="14"/>
      <c r="IR3" s="14"/>
      <c r="IS3" s="14"/>
      <c r="IT3" s="14"/>
    </row>
    <row r="4" spans="1:254" s="8" customFormat="1" ht="30" customHeight="1">
      <c r="A4" s="10" t="s">
        <v>5</v>
      </c>
      <c r="B4" s="15"/>
      <c r="C4" s="12" t="s">
        <v>6</v>
      </c>
      <c r="IP4" s="14"/>
      <c r="IQ4" s="14"/>
      <c r="IR4" s="14"/>
      <c r="IS4" s="14"/>
      <c r="IT4" s="14"/>
    </row>
    <row r="5" spans="1:254" s="8" customFormat="1" ht="45" customHeight="1">
      <c r="A5" s="10" t="s">
        <v>7</v>
      </c>
      <c r="B5" s="16"/>
      <c r="C5" s="12" t="s">
        <v>8</v>
      </c>
      <c r="IP5" s="14"/>
      <c r="IQ5" s="14"/>
      <c r="IR5" s="14"/>
      <c r="IS5" s="14"/>
      <c r="IT5" s="14"/>
    </row>
    <row r="6" spans="1:254" s="8" customFormat="1" ht="45" customHeight="1">
      <c r="A6" s="10" t="s">
        <v>9</v>
      </c>
      <c r="B6" s="15"/>
      <c r="C6" s="12" t="s">
        <v>10</v>
      </c>
      <c r="IP6" s="14"/>
      <c r="IQ6" s="14"/>
      <c r="IR6" s="14"/>
      <c r="IS6" s="14"/>
      <c r="IT6" s="14"/>
    </row>
    <row r="7" spans="1:254" s="8" customFormat="1" ht="45" customHeight="1">
      <c r="A7" s="10" t="s">
        <v>11</v>
      </c>
      <c r="B7" s="16"/>
      <c r="C7" s="12" t="s">
        <v>12</v>
      </c>
      <c r="IP7" s="14"/>
      <c r="IQ7" s="14"/>
      <c r="IR7" s="14"/>
      <c r="IS7" s="14"/>
      <c r="IT7" s="14"/>
    </row>
    <row r="8" spans="1:254" s="8" customFormat="1" ht="30" customHeight="1">
      <c r="A8" s="10" t="s">
        <v>13</v>
      </c>
      <c r="B8" s="11"/>
      <c r="C8" s="12" t="s">
        <v>14</v>
      </c>
      <c r="IP8" s="14"/>
      <c r="IQ8" s="14"/>
      <c r="IR8" s="14"/>
      <c r="IS8" s="14"/>
      <c r="IT8" s="14"/>
    </row>
    <row r="9" spans="1:254" s="8" customFormat="1" ht="45" customHeight="1">
      <c r="A9" s="10" t="s">
        <v>15</v>
      </c>
      <c r="B9" s="11"/>
      <c r="C9" s="12" t="s">
        <v>16</v>
      </c>
      <c r="IP9" s="14"/>
      <c r="IQ9" s="14"/>
      <c r="IR9" s="14"/>
      <c r="IS9" s="14"/>
      <c r="IT9" s="14"/>
    </row>
    <row r="10" spans="1:254" s="8" customFormat="1" ht="30" customHeight="1">
      <c r="A10" s="17" t="s">
        <v>17</v>
      </c>
      <c r="B10" s="11"/>
      <c r="C10" s="18" t="s">
        <v>18</v>
      </c>
      <c r="IP10" s="14"/>
      <c r="IQ10" s="14"/>
      <c r="IR10" s="14"/>
      <c r="IS10" s="14"/>
      <c r="IT10" s="14"/>
    </row>
    <row r="11" spans="1:254" ht="30" customHeight="1">
      <c r="A11" s="17" t="s">
        <v>19</v>
      </c>
      <c r="B11" s="11"/>
      <c r="C11" s="18" t="s">
        <v>20</v>
      </c>
      <c r="IP11" s="19"/>
      <c r="IQ11" s="19"/>
      <c r="IR11" s="19"/>
      <c r="IS11" s="19"/>
      <c r="IT11" s="19"/>
    </row>
    <row r="12" spans="1:254" ht="30" customHeight="1">
      <c r="A12" s="17" t="s">
        <v>21</v>
      </c>
      <c r="B12" s="11"/>
      <c r="C12" s="18" t="s">
        <v>22</v>
      </c>
      <c r="IP12" s="19"/>
      <c r="IQ12" s="19"/>
      <c r="IR12" s="19"/>
      <c r="IS12" s="19"/>
      <c r="IT12" s="19"/>
    </row>
    <row r="13" spans="1:254" ht="30" customHeight="1">
      <c r="A13" s="20" t="s">
        <v>23</v>
      </c>
      <c r="B13" s="14"/>
      <c r="C13" s="21" t="s">
        <v>24</v>
      </c>
      <c r="IP13" s="19"/>
      <c r="IQ13" s="19"/>
      <c r="IR13" s="19"/>
      <c r="IS13" s="19"/>
      <c r="IT13" s="19"/>
    </row>
    <row r="14" spans="1:254" ht="30" customHeight="1">
      <c r="A14" s="20" t="s">
        <v>25</v>
      </c>
      <c r="B14" s="14"/>
      <c r="C14" s="21" t="s">
        <v>26</v>
      </c>
      <c r="IP14" s="19"/>
      <c r="IQ14" s="19"/>
      <c r="IR14" s="19"/>
      <c r="IS14" s="19"/>
      <c r="IT14" s="19"/>
    </row>
    <row r="15" spans="1:254" ht="30" customHeight="1">
      <c r="A15" s="20" t="s">
        <v>27</v>
      </c>
      <c r="B15" s="14"/>
      <c r="C15" s="21" t="s">
        <v>28</v>
      </c>
      <c r="IP15" s="19"/>
      <c r="IQ15" s="19"/>
      <c r="IR15" s="19"/>
      <c r="IS15" s="19"/>
      <c r="IT15" s="19"/>
    </row>
    <row r="16" spans="1:254" ht="30" customHeight="1">
      <c r="A16" s="20" t="s">
        <v>29</v>
      </c>
      <c r="B16" s="14"/>
      <c r="C16" s="21" t="s">
        <v>30</v>
      </c>
      <c r="IP16" s="19"/>
      <c r="IQ16" s="19"/>
      <c r="IR16" s="19"/>
      <c r="IS16" s="19"/>
      <c r="IT16" s="19"/>
    </row>
    <row r="17" spans="1:254" s="8" customFormat="1" ht="30" customHeight="1">
      <c r="A17" s="22" t="s">
        <v>31</v>
      </c>
      <c r="B17" s="23"/>
      <c r="C17" s="24" t="s">
        <v>32</v>
      </c>
      <c r="IP17" s="14"/>
      <c r="IQ17" s="14"/>
      <c r="IR17" s="14"/>
      <c r="IS17" s="14"/>
      <c r="IT17" s="14"/>
    </row>
    <row r="18" spans="1:254" s="8" customFormat="1" ht="30" customHeight="1">
      <c r="A18" s="22" t="s">
        <v>33</v>
      </c>
      <c r="B18" s="23"/>
      <c r="C18" s="24" t="s">
        <v>34</v>
      </c>
      <c r="IP18" s="14"/>
      <c r="IQ18" s="14"/>
      <c r="IR18" s="14"/>
      <c r="IS18" s="14"/>
      <c r="IT18" s="14"/>
    </row>
    <row r="19" spans="1:254" s="8" customFormat="1" ht="30" customHeight="1">
      <c r="A19" s="22" t="s">
        <v>35</v>
      </c>
      <c r="B19" s="23"/>
      <c r="C19" s="24" t="s">
        <v>36</v>
      </c>
      <c r="IP19" s="14"/>
      <c r="IQ19" s="14"/>
      <c r="IR19" s="14"/>
      <c r="IS19" s="14"/>
      <c r="IT19" s="14"/>
    </row>
    <row r="20" spans="1:254" s="8" customFormat="1" ht="30" customHeight="1">
      <c r="A20" s="22" t="s">
        <v>37</v>
      </c>
      <c r="B20" s="23"/>
      <c r="C20" s="24" t="s">
        <v>38</v>
      </c>
      <c r="IP20" s="14"/>
      <c r="IQ20" s="14"/>
      <c r="IR20" s="14"/>
      <c r="IS20" s="14"/>
      <c r="IT20" s="14"/>
    </row>
    <row r="21" spans="1:254" s="8" customFormat="1" ht="45" customHeight="1">
      <c r="A21" s="22" t="s">
        <v>39</v>
      </c>
      <c r="B21" s="23"/>
      <c r="C21" s="24" t="s">
        <v>40</v>
      </c>
      <c r="IP21" s="14"/>
      <c r="IQ21" s="14"/>
      <c r="IR21" s="14"/>
      <c r="IS21" s="14"/>
      <c r="IT21" s="14"/>
    </row>
    <row r="22" spans="1:254" s="8" customFormat="1" ht="38.25" customHeight="1">
      <c r="A22" s="22" t="s">
        <v>41</v>
      </c>
      <c r="B22" s="23"/>
      <c r="C22" s="24" t="s">
        <v>42</v>
      </c>
      <c r="IP22" s="14"/>
      <c r="IQ22" s="14"/>
      <c r="IR22" s="14"/>
      <c r="IS22" s="14"/>
      <c r="IT22" s="14"/>
    </row>
    <row r="23" spans="1:254" s="8" customFormat="1" ht="30" customHeight="1">
      <c r="A23" s="22" t="s">
        <v>43</v>
      </c>
      <c r="B23" s="23"/>
      <c r="C23" s="24" t="s">
        <v>44</v>
      </c>
      <c r="IP23" s="14"/>
      <c r="IQ23" s="14"/>
      <c r="IR23" s="14"/>
      <c r="IS23" s="14"/>
      <c r="IT23" s="14"/>
    </row>
    <row r="24" spans="1:254" s="8" customFormat="1" ht="45" customHeight="1">
      <c r="A24" s="22" t="s">
        <v>45</v>
      </c>
      <c r="B24" s="23"/>
      <c r="C24" s="24" t="s">
        <v>46</v>
      </c>
      <c r="IP24" s="14"/>
      <c r="IQ24" s="14"/>
      <c r="IR24" s="14"/>
      <c r="IS24" s="14"/>
      <c r="IT24" s="14"/>
    </row>
    <row r="25" spans="1:254" s="8" customFormat="1" ht="30" customHeight="1">
      <c r="A25" s="22" t="s">
        <v>47</v>
      </c>
      <c r="B25" s="23"/>
      <c r="C25" s="24" t="s">
        <v>48</v>
      </c>
      <c r="IP25" s="14"/>
      <c r="IQ25" s="14"/>
      <c r="IR25" s="14"/>
      <c r="IS25" s="14"/>
      <c r="IT25" s="14"/>
    </row>
    <row r="26" spans="1:254" s="8" customFormat="1" ht="30" customHeight="1">
      <c r="A26" s="22" t="s">
        <v>49</v>
      </c>
      <c r="B26" s="23"/>
      <c r="C26" s="24" t="s">
        <v>50</v>
      </c>
      <c r="IP26" s="14"/>
      <c r="IQ26" s="14"/>
      <c r="IR26" s="14"/>
      <c r="IS26" s="14"/>
      <c r="IT26" s="14"/>
    </row>
    <row r="27" spans="1:254" s="8" customFormat="1" ht="30" customHeight="1">
      <c r="A27" s="22" t="s">
        <v>51</v>
      </c>
      <c r="B27" s="23"/>
      <c r="C27" s="24" t="s">
        <v>52</v>
      </c>
      <c r="IP27" s="14"/>
      <c r="IQ27" s="14"/>
      <c r="IR27" s="14"/>
      <c r="IS27" s="14"/>
      <c r="IT27" s="14"/>
    </row>
    <row r="28" spans="1:254" s="8" customFormat="1" ht="38.25" customHeight="1">
      <c r="A28" s="22" t="s">
        <v>53</v>
      </c>
      <c r="B28" s="23"/>
      <c r="C28" s="24" t="s">
        <v>54</v>
      </c>
      <c r="IP28" s="14"/>
      <c r="IQ28" s="14"/>
      <c r="IR28" s="14"/>
      <c r="IS28" s="14"/>
      <c r="IT28" s="14"/>
    </row>
    <row r="29" spans="1:254" s="8" customFormat="1" ht="38.25" customHeight="1">
      <c r="A29" s="22" t="s">
        <v>55</v>
      </c>
      <c r="B29" s="23"/>
      <c r="C29" s="24" t="s">
        <v>56</v>
      </c>
      <c r="IP29" s="14"/>
      <c r="IQ29" s="14"/>
      <c r="IR29" s="14"/>
      <c r="IS29" s="14"/>
      <c r="IT29" s="14"/>
    </row>
    <row r="30" spans="1:254" ht="30" customHeight="1">
      <c r="A30" s="25" t="s">
        <v>57</v>
      </c>
      <c r="B30" s="26"/>
      <c r="C30" s="27" t="s">
        <v>58</v>
      </c>
      <c r="D30" s="14"/>
      <c r="IP30" s="19"/>
      <c r="IQ30" s="19"/>
      <c r="IR30" s="19"/>
      <c r="IS30" s="19"/>
      <c r="IT30" s="19"/>
    </row>
    <row r="31" spans="1:254" ht="30" customHeight="1">
      <c r="A31" s="25" t="s">
        <v>59</v>
      </c>
      <c r="B31" s="26"/>
      <c r="C31" s="27" t="s">
        <v>60</v>
      </c>
      <c r="D31" s="14"/>
      <c r="IP31" s="19"/>
      <c r="IQ31" s="19"/>
      <c r="IR31" s="19"/>
      <c r="IS31" s="19"/>
      <c r="IT31" s="19"/>
    </row>
    <row r="32" spans="1:3" s="14" customFormat="1" ht="30" customHeight="1">
      <c r="A32" s="20" t="s">
        <v>61</v>
      </c>
      <c r="B32" s="15"/>
      <c r="C32" s="21" t="s">
        <v>62</v>
      </c>
    </row>
    <row r="33" spans="1:3" s="14" customFormat="1" ht="30" customHeight="1">
      <c r="A33" s="20" t="s">
        <v>63</v>
      </c>
      <c r="B33" s="15"/>
      <c r="C33" s="21" t="s">
        <v>64</v>
      </c>
    </row>
    <row r="34" spans="1:3" s="14" customFormat="1" ht="38.25" customHeight="1">
      <c r="A34" s="28" t="s">
        <v>65</v>
      </c>
      <c r="B34" s="23"/>
      <c r="C34" s="29" t="s">
        <v>66</v>
      </c>
    </row>
    <row r="35" spans="1:3" s="14" customFormat="1" ht="30" customHeight="1">
      <c r="A35" s="30" t="s">
        <v>67</v>
      </c>
      <c r="B35" s="26"/>
      <c r="C35" s="31" t="s">
        <v>68</v>
      </c>
    </row>
    <row r="36" spans="1:3" s="14" customFormat="1" ht="30" customHeight="1">
      <c r="A36" s="30" t="s">
        <v>69</v>
      </c>
      <c r="B36" s="26"/>
      <c r="C36" s="31" t="s">
        <v>70</v>
      </c>
    </row>
    <row r="37" spans="1:3" s="14" customFormat="1" ht="30" customHeight="1">
      <c r="A37" s="32" t="s">
        <v>71</v>
      </c>
      <c r="B37" s="26"/>
      <c r="C37" s="33" t="s">
        <v>72</v>
      </c>
    </row>
    <row r="38" spans="1:3" s="14" customFormat="1" ht="30" customHeight="1">
      <c r="A38" s="34" t="s">
        <v>73</v>
      </c>
      <c r="B38" s="23"/>
      <c r="C38" s="35" t="s">
        <v>74</v>
      </c>
    </row>
    <row r="39" spans="1:254" s="8" customFormat="1" ht="30.75" customHeight="1">
      <c r="A39" s="34" t="s">
        <v>75</v>
      </c>
      <c r="B39" s="23"/>
      <c r="C39" s="35" t="s">
        <v>76</v>
      </c>
      <c r="D39" s="36"/>
      <c r="IP39" s="14"/>
      <c r="IQ39" s="14"/>
      <c r="IR39" s="14"/>
      <c r="IS39" s="14"/>
      <c r="IT39" s="14"/>
    </row>
    <row r="40" spans="1:254" ht="30" customHeight="1">
      <c r="A40" s="37" t="s">
        <v>77</v>
      </c>
      <c r="B40" s="14"/>
      <c r="C40" s="38" t="s">
        <v>78</v>
      </c>
      <c r="IP40" s="19"/>
      <c r="IQ40" s="19"/>
      <c r="IR40" s="19"/>
      <c r="IS40" s="19"/>
      <c r="IT40" s="19"/>
    </row>
    <row r="41" spans="1:254" s="8" customFormat="1" ht="30" customHeight="1">
      <c r="A41" s="39" t="s">
        <v>79</v>
      </c>
      <c r="B41" s="11"/>
      <c r="C41" s="40" t="s">
        <v>80</v>
      </c>
      <c r="IP41" s="14"/>
      <c r="IQ41" s="14"/>
      <c r="IR41" s="14"/>
      <c r="IS41" s="14"/>
      <c r="IT41" s="14"/>
    </row>
    <row r="42" spans="1:254" s="8" customFormat="1" ht="30" customHeight="1">
      <c r="A42" s="41" t="s">
        <v>81</v>
      </c>
      <c r="B42" s="15"/>
      <c r="C42" s="42" t="s">
        <v>82</v>
      </c>
      <c r="IP42" s="14"/>
      <c r="IQ42" s="14"/>
      <c r="IR42" s="14"/>
      <c r="IS42" s="14"/>
      <c r="IT42" s="14"/>
    </row>
    <row r="43" spans="1:4" ht="25.5" customHeight="1">
      <c r="A43" s="41" t="s">
        <v>83</v>
      </c>
      <c r="B43" s="26"/>
      <c r="C43" s="42" t="s">
        <v>84</v>
      </c>
      <c r="D43" s="43"/>
    </row>
    <row r="44" spans="1:254" s="8" customFormat="1" ht="30" customHeight="1">
      <c r="A44" s="41" t="s">
        <v>85</v>
      </c>
      <c r="B44" s="15"/>
      <c r="C44" s="42" t="s">
        <v>86</v>
      </c>
      <c r="IP44" s="14"/>
      <c r="IQ44" s="14"/>
      <c r="IR44" s="14"/>
      <c r="IS44" s="14"/>
      <c r="IT44" s="14"/>
    </row>
    <row r="45" spans="1:254" s="8" customFormat="1" ht="30" customHeight="1">
      <c r="A45" s="41" t="s">
        <v>87</v>
      </c>
      <c r="B45" s="15"/>
      <c r="C45" s="42" t="s">
        <v>88</v>
      </c>
      <c r="IP45" s="14"/>
      <c r="IQ45" s="14"/>
      <c r="IR45" s="14"/>
      <c r="IS45" s="14"/>
      <c r="IT45" s="14"/>
    </row>
    <row r="46" spans="1:254" s="8" customFormat="1" ht="30" customHeight="1">
      <c r="A46" s="41" t="s">
        <v>89</v>
      </c>
      <c r="B46" s="15"/>
      <c r="C46" s="42" t="s">
        <v>90</v>
      </c>
      <c r="IP46" s="14"/>
      <c r="IQ46" s="14"/>
      <c r="IR46" s="14"/>
      <c r="IS46" s="14"/>
      <c r="IT46" s="14"/>
    </row>
    <row r="47" spans="1:254" s="8" customFormat="1" ht="38.25" customHeight="1">
      <c r="A47" s="41" t="s">
        <v>91</v>
      </c>
      <c r="B47" s="15"/>
      <c r="C47" s="42" t="s">
        <v>92</v>
      </c>
      <c r="IP47" s="14"/>
      <c r="IQ47" s="14"/>
      <c r="IR47" s="14"/>
      <c r="IS47" s="14"/>
      <c r="IT47" s="14"/>
    </row>
    <row r="48" spans="1:256" ht="25.5" customHeight="1">
      <c r="A48" s="41" t="s">
        <v>93</v>
      </c>
      <c r="B48"/>
      <c r="C48" s="42" t="s">
        <v>94</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4" ht="25.5" customHeight="1">
      <c r="A49" s="41" t="s">
        <v>95</v>
      </c>
      <c r="B49" s="26"/>
      <c r="C49" s="42" t="s">
        <v>96</v>
      </c>
      <c r="D49" s="43"/>
    </row>
    <row r="50" spans="1:2" ht="12.75" customHeight="1">
      <c r="A50" s="19"/>
      <c r="B50" s="8"/>
    </row>
    <row r="51" spans="1:2" ht="12.75" customHeight="1">
      <c r="A51" s="19"/>
      <c r="B51" s="8"/>
    </row>
    <row r="52" spans="1:256" ht="25.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 ht="12.75" customHeight="1">
      <c r="A53" s="19"/>
      <c r="B53" s="8"/>
    </row>
    <row r="54" spans="1:2" ht="12.75" customHeight="1">
      <c r="A54" s="19"/>
      <c r="B54" s="8"/>
    </row>
    <row r="55" spans="1:2" ht="12.75" customHeight="1">
      <c r="A55" s="19"/>
      <c r="B55" s="8"/>
    </row>
    <row r="56" spans="1:2" ht="12.75" customHeight="1">
      <c r="A56" s="19"/>
      <c r="B56" s="8"/>
    </row>
    <row r="57" spans="1:2" ht="12.75" customHeight="1">
      <c r="A57" s="19"/>
      <c r="B57" s="8"/>
    </row>
    <row r="58" spans="1:2" ht="12.75" customHeight="1">
      <c r="A58" s="19"/>
      <c r="B58" s="8"/>
    </row>
    <row r="59" spans="1:2" ht="12.75" customHeight="1">
      <c r="A59" s="19"/>
      <c r="B59" s="8"/>
    </row>
    <row r="60" spans="1:2" ht="12.75" customHeight="1">
      <c r="A60" s="19"/>
      <c r="B60" s="8"/>
    </row>
    <row r="61" spans="1:2" ht="12.75" customHeight="1">
      <c r="A61" s="19"/>
      <c r="B61" s="8"/>
    </row>
    <row r="62" spans="1:2" ht="12.75" customHeight="1">
      <c r="A62" s="19"/>
      <c r="B62" s="8"/>
    </row>
    <row r="63" spans="1:2" ht="12.75" customHeight="1">
      <c r="A63" s="19"/>
      <c r="B63" s="8"/>
    </row>
    <row r="64" spans="1:2" ht="12.75" customHeight="1">
      <c r="A64" s="19"/>
      <c r="B64" s="8"/>
    </row>
    <row r="65" spans="1:2" ht="12.75" customHeight="1">
      <c r="A65" s="19"/>
      <c r="B65" s="8"/>
    </row>
    <row r="66" spans="1:2" ht="12.75" customHeight="1">
      <c r="A66" s="19"/>
      <c r="B66" s="8"/>
    </row>
    <row r="67" spans="1:2" ht="12.75" customHeight="1">
      <c r="A67" s="19"/>
      <c r="B67" s="8"/>
    </row>
    <row r="68" spans="1:2" ht="12.75" customHeight="1">
      <c r="A68" s="19"/>
      <c r="B68" s="8"/>
    </row>
    <row r="69" spans="1:2" ht="12.75" customHeight="1">
      <c r="A69" s="19"/>
      <c r="B69" s="8"/>
    </row>
    <row r="70" spans="1:2" ht="12.75" customHeight="1">
      <c r="A70" s="19"/>
      <c r="B70" s="8"/>
    </row>
    <row r="71" spans="1:2" ht="12.75" customHeight="1">
      <c r="A71" s="19"/>
      <c r="B71" s="8"/>
    </row>
    <row r="72" spans="1:2" ht="12.75" customHeight="1">
      <c r="A72" s="19"/>
      <c r="B72" s="8"/>
    </row>
    <row r="73" spans="1:2" ht="12.75" customHeight="1">
      <c r="A73" s="19"/>
      <c r="B73" s="8"/>
    </row>
    <row r="74" spans="1:2" ht="12.75" customHeight="1">
      <c r="A74" s="19"/>
      <c r="B74" s="8"/>
    </row>
    <row r="75" spans="1:2" ht="12.75" customHeight="1">
      <c r="A75" s="19"/>
      <c r="B75" s="8"/>
    </row>
    <row r="76" spans="1:2" ht="12.75" customHeight="1">
      <c r="A76" s="19"/>
      <c r="B76" s="8"/>
    </row>
    <row r="77" spans="1:2" ht="12.75" customHeight="1">
      <c r="A77" s="19"/>
      <c r="B77" s="8"/>
    </row>
    <row r="78" spans="1:2" ht="12.75" customHeight="1">
      <c r="A78" s="19"/>
      <c r="B78" s="8"/>
    </row>
    <row r="79" spans="1:2" ht="12.75" customHeight="1">
      <c r="A79" s="19"/>
      <c r="B79" s="8"/>
    </row>
    <row r="80" spans="1:2" ht="12.75" customHeight="1">
      <c r="A80" s="19"/>
      <c r="B80" s="8"/>
    </row>
    <row r="81" spans="1:2" ht="12.75" customHeight="1">
      <c r="A81" s="19"/>
      <c r="B81" s="8"/>
    </row>
    <row r="82" spans="1:2" ht="12.75" customHeight="1">
      <c r="A82" s="19"/>
      <c r="B82" s="8"/>
    </row>
    <row r="83" spans="1:2" ht="12.75" customHeight="1">
      <c r="A83" s="19"/>
      <c r="B83" s="8"/>
    </row>
    <row r="84" spans="1:2" ht="12.75" customHeight="1">
      <c r="A84" s="19"/>
      <c r="B84" s="8"/>
    </row>
    <row r="85" spans="1:2" ht="12.75" customHeight="1">
      <c r="A85" s="19"/>
      <c r="B85" s="8"/>
    </row>
    <row r="86" spans="1:2" ht="12.75" customHeight="1">
      <c r="A86" s="19"/>
      <c r="B86" s="8"/>
    </row>
    <row r="87" spans="1:2" ht="12.75" customHeight="1">
      <c r="A87" s="19"/>
      <c r="B87" s="8"/>
    </row>
    <row r="88" spans="1:2" ht="12.75" customHeight="1">
      <c r="A88" s="19"/>
      <c r="B88" s="8"/>
    </row>
    <row r="89" spans="1:2" ht="12.75" customHeight="1">
      <c r="A89" s="19"/>
      <c r="B89" s="8"/>
    </row>
    <row r="90" spans="1:2" ht="12.75" customHeight="1">
      <c r="A90" s="19"/>
      <c r="B90" s="8"/>
    </row>
    <row r="91" spans="1:2" ht="12.75" customHeight="1">
      <c r="A91" s="19"/>
      <c r="B91" s="8"/>
    </row>
    <row r="92" spans="1:2" ht="12.75" customHeight="1">
      <c r="A92" s="19"/>
      <c r="B92" s="8"/>
    </row>
    <row r="93" spans="1:2" ht="12.75" customHeight="1">
      <c r="A93" s="19"/>
      <c r="B93" s="8"/>
    </row>
    <row r="94" spans="1:2" ht="12.75" customHeight="1">
      <c r="A94" s="19"/>
      <c r="B94" s="8"/>
    </row>
    <row r="95" spans="1:2" ht="12.75" customHeight="1">
      <c r="A95" s="19"/>
      <c r="B95" s="8"/>
    </row>
    <row r="96" spans="1:2" ht="12.75" customHeight="1">
      <c r="A96" s="19"/>
      <c r="B96" s="8"/>
    </row>
    <row r="97" spans="1:2" ht="12.75" customHeight="1">
      <c r="A97" s="19"/>
      <c r="B97" s="8"/>
    </row>
    <row r="98" spans="1:2" ht="12.75" customHeight="1">
      <c r="A98" s="19"/>
      <c r="B98" s="8"/>
    </row>
    <row r="99" spans="1:2" ht="12.75" customHeight="1">
      <c r="A99" s="19"/>
      <c r="B99" s="8"/>
    </row>
    <row r="100" spans="1:2" ht="12.75" customHeight="1">
      <c r="A100" s="19"/>
      <c r="B100" s="8"/>
    </row>
    <row r="101" spans="1:2" ht="12.75" customHeight="1">
      <c r="A101" s="19"/>
      <c r="B101" s="8"/>
    </row>
    <row r="102" spans="1:2" ht="12.75" customHeight="1">
      <c r="A102" s="19"/>
      <c r="B102" s="8"/>
    </row>
    <row r="103" spans="1:2" ht="12.75" customHeight="1">
      <c r="A103" s="19"/>
      <c r="B103" s="8"/>
    </row>
    <row r="104" spans="1:2" ht="12.75" customHeight="1">
      <c r="A104" s="19"/>
      <c r="B104" s="8"/>
    </row>
    <row r="105" spans="1:2" ht="12.75" customHeight="1">
      <c r="A105" s="19"/>
      <c r="B105" s="8"/>
    </row>
    <row r="106" spans="1:2" ht="12.75" customHeight="1">
      <c r="A106" s="19"/>
      <c r="B106" s="8"/>
    </row>
    <row r="107" spans="1:2" ht="12.75" customHeight="1">
      <c r="A107" s="19"/>
      <c r="B107" s="8"/>
    </row>
    <row r="108" spans="1:2" ht="12.75" customHeight="1">
      <c r="A108" s="19"/>
      <c r="B108" s="8"/>
    </row>
    <row r="109" spans="1:2" ht="12.75" customHeight="1">
      <c r="A109" s="19"/>
      <c r="B109" s="8"/>
    </row>
    <row r="110" spans="1:2" ht="12.75" customHeight="1">
      <c r="A110" s="19"/>
      <c r="B110" s="8"/>
    </row>
    <row r="111" spans="1:2" ht="12.75" customHeight="1">
      <c r="A111" s="19"/>
      <c r="B111" s="8"/>
    </row>
    <row r="112" spans="1:2" ht="12.75" customHeight="1">
      <c r="A112" s="19"/>
      <c r="B112" s="8"/>
    </row>
    <row r="113" spans="1:2" ht="12.75" customHeight="1">
      <c r="A113" s="19"/>
      <c r="B113" s="8"/>
    </row>
    <row r="114" spans="1:2" ht="12.75" customHeight="1">
      <c r="A114" s="19"/>
      <c r="B114" s="8"/>
    </row>
    <row r="115" spans="1:2" ht="12.75" customHeight="1">
      <c r="A115" s="19"/>
      <c r="B115" s="8"/>
    </row>
    <row r="116" spans="1:2" ht="12.75" customHeight="1">
      <c r="A116" s="19"/>
      <c r="B116" s="8"/>
    </row>
    <row r="117" spans="1:2" ht="12.75" customHeight="1">
      <c r="A117" s="19"/>
      <c r="B117" s="8"/>
    </row>
    <row r="118" spans="1:2" ht="12.75" customHeight="1">
      <c r="A118" s="19"/>
      <c r="B118" s="8"/>
    </row>
    <row r="119" spans="1:2" ht="12.75" customHeight="1">
      <c r="A119" s="19"/>
      <c r="B119" s="8"/>
    </row>
    <row r="120" spans="1:2" ht="12.75" customHeight="1">
      <c r="A120" s="19"/>
      <c r="B120" s="8"/>
    </row>
    <row r="121" spans="1:2" ht="12.75" customHeight="1">
      <c r="A121" s="19"/>
      <c r="B121" s="8"/>
    </row>
    <row r="122" spans="1:2" ht="12.75" customHeight="1">
      <c r="A122" s="19"/>
      <c r="B122" s="8"/>
    </row>
    <row r="123" spans="1:2" ht="12.75" customHeight="1">
      <c r="A123" s="19"/>
      <c r="B123" s="8"/>
    </row>
    <row r="124" spans="1:2" ht="12.75" customHeight="1">
      <c r="A124" s="19"/>
      <c r="B124" s="8"/>
    </row>
    <row r="125" spans="1:2" ht="12.75" customHeight="1">
      <c r="A125" s="19"/>
      <c r="B125" s="8"/>
    </row>
    <row r="126" spans="1:2" ht="12.75" customHeight="1">
      <c r="A126" s="19"/>
      <c r="B126" s="8"/>
    </row>
    <row r="127" spans="1:2" ht="12.75" customHeight="1">
      <c r="A127" s="19"/>
      <c r="B127" s="8"/>
    </row>
    <row r="128" spans="1:2" ht="12.75" customHeight="1">
      <c r="A128" s="19"/>
      <c r="B128" s="8"/>
    </row>
    <row r="129" spans="1:2" ht="12.75" customHeight="1">
      <c r="A129" s="19"/>
      <c r="B129" s="8"/>
    </row>
    <row r="130" spans="1:2" ht="12.75" customHeight="1">
      <c r="A130" s="19"/>
      <c r="B130" s="8"/>
    </row>
    <row r="131" spans="1:2" ht="12.75" customHeight="1">
      <c r="A131" s="19"/>
      <c r="B131" s="8"/>
    </row>
    <row r="132" spans="1:2" ht="12.75" customHeight="1">
      <c r="A132" s="19"/>
      <c r="B132" s="8"/>
    </row>
    <row r="133" spans="1:2" ht="12.75" customHeight="1">
      <c r="A133" s="19"/>
      <c r="B133" s="8"/>
    </row>
    <row r="134" spans="1:2" ht="12.75" customHeight="1">
      <c r="A134" s="19"/>
      <c r="B134" s="8"/>
    </row>
    <row r="135" spans="1:2" ht="12.75" customHeight="1">
      <c r="A135" s="19"/>
      <c r="B135" s="8"/>
    </row>
    <row r="136" spans="1:2" ht="12.75" customHeight="1">
      <c r="A136" s="19"/>
      <c r="B136" s="8"/>
    </row>
    <row r="137" spans="1:2" ht="12.75" customHeight="1">
      <c r="A137" s="19"/>
      <c r="B137" s="8"/>
    </row>
    <row r="138" spans="1:2" ht="12.75" customHeight="1">
      <c r="A138" s="19"/>
      <c r="B138" s="8"/>
    </row>
    <row r="139" spans="1:2" ht="12.75" customHeight="1">
      <c r="A139" s="19"/>
      <c r="B139" s="8"/>
    </row>
    <row r="140" spans="1:2" ht="12.75" customHeight="1">
      <c r="A140" s="19"/>
      <c r="B140" s="8"/>
    </row>
    <row r="141" spans="1:2" ht="12.75" customHeight="1">
      <c r="A141" s="19"/>
      <c r="B141" s="8"/>
    </row>
    <row r="142" spans="1:2" ht="12.75" customHeight="1">
      <c r="A142" s="19"/>
      <c r="B142" s="8"/>
    </row>
    <row r="143" spans="1:2" ht="12.75" customHeight="1">
      <c r="A143" s="19"/>
      <c r="B143" s="8"/>
    </row>
    <row r="144" spans="1:2" ht="12.75" customHeight="1">
      <c r="A144" s="19"/>
      <c r="B144" s="8"/>
    </row>
    <row r="145" spans="1:2" ht="12.75" customHeight="1">
      <c r="A145" s="19"/>
      <c r="B145" s="8"/>
    </row>
    <row r="146" spans="1:2" ht="12.75" customHeight="1">
      <c r="A146" s="19"/>
      <c r="B146" s="8"/>
    </row>
    <row r="147" spans="1:2" ht="12.75" customHeight="1">
      <c r="A147" s="19"/>
      <c r="B147" s="8"/>
    </row>
    <row r="148" spans="1:2" ht="12.75" customHeight="1">
      <c r="A148" s="19"/>
      <c r="B148" s="8"/>
    </row>
    <row r="149" spans="1:2" ht="12.75" customHeight="1">
      <c r="A149" s="19"/>
      <c r="B149" s="8"/>
    </row>
    <row r="150" spans="1:2" ht="12.75" customHeight="1">
      <c r="A150" s="19"/>
      <c r="B150" s="8"/>
    </row>
    <row r="151" spans="1:2" ht="12.75" customHeight="1">
      <c r="A151" s="19"/>
      <c r="B151" s="8"/>
    </row>
    <row r="152" spans="1:2" ht="12.75" customHeight="1">
      <c r="A152" s="19"/>
      <c r="B152" s="8"/>
    </row>
    <row r="153" spans="1:2" ht="12.75" customHeight="1">
      <c r="A153" s="19"/>
      <c r="B153" s="8"/>
    </row>
    <row r="154" spans="1:2" ht="12.75" customHeight="1">
      <c r="A154" s="19"/>
      <c r="B154" s="8"/>
    </row>
    <row r="155" spans="1:2" ht="12.75" customHeight="1">
      <c r="A155" s="19"/>
      <c r="B155" s="8"/>
    </row>
    <row r="156" spans="1:2" ht="12.75" customHeight="1">
      <c r="A156" s="19"/>
      <c r="B156" s="8"/>
    </row>
    <row r="157" spans="1:2" ht="12.75" customHeight="1">
      <c r="A157" s="19"/>
      <c r="B157" s="8"/>
    </row>
    <row r="158" spans="1:2" ht="12.75" customHeight="1">
      <c r="A158" s="19"/>
      <c r="B158" s="8"/>
    </row>
    <row r="159" spans="1:2" ht="12.75" customHeight="1">
      <c r="A159" s="19"/>
      <c r="B159" s="8"/>
    </row>
    <row r="160" spans="1:2" ht="12.75" customHeight="1">
      <c r="A160" s="19"/>
      <c r="B160" s="8"/>
    </row>
    <row r="161" spans="1:2" ht="12.75" customHeight="1">
      <c r="A161" s="19"/>
      <c r="B161" s="8"/>
    </row>
    <row r="162" spans="1:2" ht="12.75" customHeight="1">
      <c r="A162" s="19"/>
      <c r="B162" s="8"/>
    </row>
    <row r="163" spans="1:2" ht="12.75" customHeight="1">
      <c r="A163" s="19"/>
      <c r="B163" s="8"/>
    </row>
    <row r="164" spans="1:2" ht="12.75" customHeight="1">
      <c r="A164" s="19"/>
      <c r="B164" s="8"/>
    </row>
    <row r="165" spans="1:2" ht="12.75" customHeight="1">
      <c r="A165" s="19"/>
      <c r="B165" s="8"/>
    </row>
    <row r="166" spans="1:2" ht="12.75" customHeight="1">
      <c r="A166" s="19"/>
      <c r="B166" s="8"/>
    </row>
    <row r="167" spans="1:2" ht="12.75" customHeight="1">
      <c r="A167" s="19"/>
      <c r="B167" s="8"/>
    </row>
    <row r="168" spans="1:2" ht="12.75" customHeight="1">
      <c r="A168" s="19"/>
      <c r="B168" s="8"/>
    </row>
    <row r="169" spans="1:2" ht="12.75" customHeight="1">
      <c r="A169" s="19"/>
      <c r="B169" s="8"/>
    </row>
    <row r="170" spans="1:2" ht="12.75" customHeight="1">
      <c r="A170" s="19"/>
      <c r="B170" s="8"/>
    </row>
    <row r="171" spans="1:2" ht="12.75" customHeight="1">
      <c r="A171" s="19"/>
      <c r="B171" s="8"/>
    </row>
    <row r="172" spans="1:2" ht="12.75" customHeight="1">
      <c r="A172" s="19"/>
      <c r="B172" s="8"/>
    </row>
    <row r="173" spans="1:2" ht="12.75" customHeight="1">
      <c r="A173" s="19"/>
      <c r="B173" s="8"/>
    </row>
    <row r="174" spans="1:2" ht="12.75" customHeight="1">
      <c r="A174" s="19"/>
      <c r="B174" s="8"/>
    </row>
    <row r="175" spans="1:2" ht="12.75" customHeight="1">
      <c r="A175" s="19"/>
      <c r="B175" s="8"/>
    </row>
    <row r="176" spans="1:2" ht="12.75" customHeight="1">
      <c r="A176" s="19"/>
      <c r="B176" s="8"/>
    </row>
    <row r="177" spans="1:2" ht="12.75" customHeight="1">
      <c r="A177" s="19"/>
      <c r="B177" s="8"/>
    </row>
    <row r="178" spans="1:2" ht="12.75" customHeight="1">
      <c r="A178" s="19"/>
      <c r="B178" s="8"/>
    </row>
    <row r="179" spans="1:2" ht="12.75" customHeight="1">
      <c r="A179" s="19"/>
      <c r="B179" s="8"/>
    </row>
    <row r="180" spans="1:2" ht="12.75" customHeight="1">
      <c r="A180" s="19"/>
      <c r="B180" s="8"/>
    </row>
    <row r="181" spans="1:2" ht="12.75" customHeight="1">
      <c r="A181" s="19"/>
      <c r="B181" s="8"/>
    </row>
    <row r="182" spans="1:2" ht="12.75" customHeight="1">
      <c r="A182" s="19"/>
      <c r="B182" s="8"/>
    </row>
    <row r="183" spans="1:2" ht="12.75" customHeight="1">
      <c r="A183" s="19"/>
      <c r="B183" s="8"/>
    </row>
    <row r="184" spans="1:2" ht="12.75" customHeight="1">
      <c r="A184" s="19"/>
      <c r="B184" s="8"/>
    </row>
    <row r="185" spans="1:2" ht="12.75" customHeight="1">
      <c r="A185" s="19"/>
      <c r="B185" s="8"/>
    </row>
    <row r="186" spans="1:2" ht="12.75" customHeight="1">
      <c r="A186" s="19"/>
      <c r="B186" s="8"/>
    </row>
    <row r="187" spans="1:2" ht="12.75" customHeight="1">
      <c r="A187" s="19"/>
      <c r="B187" s="8"/>
    </row>
    <row r="188" spans="1:2" ht="12.75" customHeight="1">
      <c r="A188" s="19"/>
      <c r="B188" s="8"/>
    </row>
    <row r="189" spans="1:2" ht="12.75" customHeight="1">
      <c r="A189" s="19"/>
      <c r="B189" s="8"/>
    </row>
    <row r="190" spans="1:2" ht="12.75" customHeight="1">
      <c r="A190" s="19"/>
      <c r="B190" s="8"/>
    </row>
    <row r="191" spans="1:2" ht="12.75" customHeight="1">
      <c r="A191" s="19"/>
      <c r="B191" s="8"/>
    </row>
    <row r="192" spans="1:2" ht="12.75" customHeight="1">
      <c r="A192" s="19"/>
      <c r="B192" s="8"/>
    </row>
    <row r="193" spans="1:2" ht="12.75" customHeight="1">
      <c r="A193" s="19"/>
      <c r="B193" s="8"/>
    </row>
    <row r="194" spans="1:2" ht="12.75" customHeight="1">
      <c r="A194" s="19"/>
      <c r="B194" s="8"/>
    </row>
    <row r="195" spans="1:2" ht="12.75" customHeight="1">
      <c r="A195" s="19"/>
      <c r="B195" s="8"/>
    </row>
    <row r="196" spans="1:2" ht="12.75" customHeight="1">
      <c r="A196" s="19"/>
      <c r="B196" s="8"/>
    </row>
    <row r="197" spans="1:2" ht="12.75" customHeight="1">
      <c r="A197" s="19"/>
      <c r="B197" s="8"/>
    </row>
    <row r="198" spans="1:2" ht="12.75" customHeight="1">
      <c r="A198" s="19"/>
      <c r="B198" s="8"/>
    </row>
    <row r="199" spans="1:2" ht="12.75" customHeight="1">
      <c r="A199" s="19"/>
      <c r="B199" s="8"/>
    </row>
    <row r="200" spans="1:2" ht="12.75" customHeight="1">
      <c r="A200" s="19"/>
      <c r="B200" s="8"/>
    </row>
    <row r="201" spans="1:2" ht="12.75" customHeight="1">
      <c r="A201" s="19"/>
      <c r="B201" s="8"/>
    </row>
    <row r="202" spans="1:2" ht="12.75" customHeight="1">
      <c r="A202" s="19"/>
      <c r="B202" s="8"/>
    </row>
    <row r="203" spans="1:2" ht="12.75" customHeight="1">
      <c r="A203" s="19"/>
      <c r="B203" s="8"/>
    </row>
    <row r="204" spans="1:2" ht="12.75" customHeight="1">
      <c r="A204" s="19"/>
      <c r="B204" s="8"/>
    </row>
    <row r="205" spans="1:2" ht="12.75" customHeight="1">
      <c r="A205" s="19"/>
      <c r="B205" s="8"/>
    </row>
    <row r="206" spans="1:2" ht="12.75" customHeight="1">
      <c r="A206" s="19"/>
      <c r="B206" s="8"/>
    </row>
    <row r="207" spans="1:2" ht="12.75" customHeight="1">
      <c r="A207" s="19"/>
      <c r="B207" s="8"/>
    </row>
    <row r="208" spans="1:2" ht="12.75" customHeight="1">
      <c r="A208" s="19"/>
      <c r="B208" s="8"/>
    </row>
    <row r="209" spans="1:2" ht="12.75" customHeight="1">
      <c r="A209" s="19"/>
      <c r="B209" s="8"/>
    </row>
    <row r="210" spans="1:2" ht="12.75" customHeight="1">
      <c r="A210" s="19"/>
      <c r="B210" s="8"/>
    </row>
    <row r="211" spans="1:2" ht="12.75" customHeight="1">
      <c r="A211" s="19"/>
      <c r="B211" s="8"/>
    </row>
    <row r="212" spans="1:2" ht="12.75" customHeight="1">
      <c r="A212" s="19"/>
      <c r="B212" s="8"/>
    </row>
    <row r="213" spans="1:2" ht="12.75" customHeight="1">
      <c r="A213" s="19"/>
      <c r="B213" s="8"/>
    </row>
    <row r="214" spans="1:2" ht="12.75" customHeight="1">
      <c r="A214" s="19"/>
      <c r="B214" s="8"/>
    </row>
    <row r="215" spans="1:2" ht="12.75" customHeight="1">
      <c r="A215" s="19"/>
      <c r="B215" s="8"/>
    </row>
    <row r="216" spans="1:2" ht="12.75" customHeight="1">
      <c r="A216" s="19"/>
      <c r="B216" s="8"/>
    </row>
    <row r="217" spans="1:2" ht="12.75" customHeight="1">
      <c r="A217" s="19"/>
      <c r="B217" s="8"/>
    </row>
    <row r="218" spans="1:2" ht="12.75" customHeight="1">
      <c r="A218" s="19"/>
      <c r="B218" s="8"/>
    </row>
    <row r="219" spans="1:2" ht="12.75" customHeight="1">
      <c r="A219" s="19"/>
      <c r="B219" s="8"/>
    </row>
    <row r="220" spans="1:2" ht="12.75" customHeight="1">
      <c r="A220" s="19"/>
      <c r="B220" s="8"/>
    </row>
    <row r="221" spans="1:2" ht="12.75" customHeight="1">
      <c r="A221" s="19"/>
      <c r="B221" s="8"/>
    </row>
    <row r="222" spans="1:2" ht="12.75" customHeight="1">
      <c r="A222" s="19"/>
      <c r="B222" s="8"/>
    </row>
    <row r="223" spans="1:2" ht="12.75" customHeight="1">
      <c r="A223" s="19"/>
      <c r="B223" s="8"/>
    </row>
    <row r="224" spans="1:2" ht="12.75" customHeight="1">
      <c r="A224" s="19"/>
      <c r="B224" s="8"/>
    </row>
    <row r="225" spans="1:2" ht="12.75" customHeight="1">
      <c r="A225" s="19"/>
      <c r="B225" s="8"/>
    </row>
    <row r="226" spans="1:2" ht="12.75" customHeight="1">
      <c r="A226" s="19"/>
      <c r="B226" s="8"/>
    </row>
    <row r="227" spans="1:2" ht="12.75" customHeight="1">
      <c r="A227" s="19"/>
      <c r="B227" s="8"/>
    </row>
    <row r="228" spans="1:2" ht="12.75" customHeight="1">
      <c r="A228" s="19"/>
      <c r="B228" s="8"/>
    </row>
    <row r="229" spans="1:2" ht="12.75" customHeight="1">
      <c r="A229" s="19"/>
      <c r="B229" s="8"/>
    </row>
    <row r="230" spans="1:2" ht="12.75" customHeight="1">
      <c r="A230" s="19"/>
      <c r="B230" s="8"/>
    </row>
    <row r="231" spans="1:2" ht="12.75" customHeight="1">
      <c r="A231" s="19"/>
      <c r="B231" s="8"/>
    </row>
    <row r="232" spans="1:2" ht="12.75" customHeight="1">
      <c r="A232" s="19"/>
      <c r="B232" s="8"/>
    </row>
    <row r="233" spans="1:2" ht="12.75" customHeight="1">
      <c r="A233" s="19"/>
      <c r="B233" s="8"/>
    </row>
    <row r="234" spans="1:2" ht="12.75" customHeight="1">
      <c r="A234" s="19"/>
      <c r="B234" s="8"/>
    </row>
    <row r="235" spans="1:2" ht="12.75" customHeight="1">
      <c r="A235" s="19"/>
      <c r="B235" s="8"/>
    </row>
    <row r="236" spans="1:2" ht="12.75" customHeight="1">
      <c r="A236" s="19"/>
      <c r="B236" s="8"/>
    </row>
    <row r="237" spans="1:2" ht="12.75" customHeight="1">
      <c r="A237" s="19"/>
      <c r="B237" s="8"/>
    </row>
    <row r="238" spans="1:2" ht="12.75" customHeight="1">
      <c r="A238" s="19"/>
      <c r="B238" s="8"/>
    </row>
    <row r="239" spans="1:2" ht="12.75" customHeight="1">
      <c r="A239" s="19"/>
      <c r="B239" s="8"/>
    </row>
    <row r="240" spans="1:2" ht="12.75" customHeight="1">
      <c r="A240" s="19"/>
      <c r="B240" s="8"/>
    </row>
    <row r="241" spans="1:2" ht="12.75" customHeight="1">
      <c r="A241" s="19"/>
      <c r="B241" s="8"/>
    </row>
    <row r="242" spans="1:2" ht="12.75" customHeight="1">
      <c r="A242" s="19"/>
      <c r="B242" s="8"/>
    </row>
    <row r="243" spans="1:2" ht="12.75" customHeight="1">
      <c r="A243" s="19"/>
      <c r="B243" s="8"/>
    </row>
    <row r="244" spans="1:2" ht="12.75" customHeight="1">
      <c r="A244" s="19"/>
      <c r="B244" s="8"/>
    </row>
    <row r="245" spans="1:2" ht="12.75" customHeight="1">
      <c r="A245" s="19"/>
      <c r="B245" s="8"/>
    </row>
    <row r="246" spans="1:2" ht="12.75" customHeight="1">
      <c r="A246" s="19"/>
      <c r="B246" s="8"/>
    </row>
    <row r="247" spans="1:2" ht="12.75" customHeight="1">
      <c r="A247" s="19"/>
      <c r="B247" s="8"/>
    </row>
    <row r="248" spans="1:2" ht="12.75" customHeight="1">
      <c r="A248" s="19"/>
      <c r="B248" s="8"/>
    </row>
    <row r="249" spans="1:2" ht="12.75" customHeight="1">
      <c r="A249" s="19"/>
      <c r="B249" s="8"/>
    </row>
    <row r="250" spans="1:2" ht="12.75" customHeight="1">
      <c r="A250" s="19"/>
      <c r="B250" s="8"/>
    </row>
    <row r="251" spans="1:2" ht="12.75" customHeight="1">
      <c r="A251" s="19"/>
      <c r="B251" s="8"/>
    </row>
    <row r="252" spans="1:2" ht="12.75" customHeight="1">
      <c r="A252" s="19"/>
      <c r="B252" s="8"/>
    </row>
    <row r="253" spans="1:2" ht="12.75" customHeight="1">
      <c r="A253" s="19"/>
      <c r="B253" s="8"/>
    </row>
    <row r="254" spans="1:2" ht="12.75" customHeight="1">
      <c r="A254" s="19"/>
      <c r="B254" s="8"/>
    </row>
    <row r="255" spans="1:2" ht="12.75" customHeight="1">
      <c r="A255" s="19"/>
      <c r="B255" s="8"/>
    </row>
    <row r="256" spans="1:2" ht="12.75" customHeight="1">
      <c r="A256" s="19"/>
      <c r="B256" s="8"/>
    </row>
    <row r="257" spans="1:2" ht="12.75" customHeight="1">
      <c r="A257" s="19"/>
      <c r="B257" s="8"/>
    </row>
    <row r="258" spans="1:2" ht="12.75" customHeight="1">
      <c r="A258" s="19"/>
      <c r="B258" s="8"/>
    </row>
    <row r="259" spans="1:2" ht="12.75" customHeight="1">
      <c r="A259" s="19"/>
      <c r="B259" s="8"/>
    </row>
    <row r="260" spans="1:2" ht="12.75" customHeight="1">
      <c r="A260" s="19"/>
      <c r="B260" s="8"/>
    </row>
    <row r="261" spans="1:2" ht="12.75" customHeight="1">
      <c r="A261" s="19"/>
      <c r="B261" s="8"/>
    </row>
    <row r="262" spans="1:2" ht="12.75" customHeight="1">
      <c r="A262" s="19"/>
      <c r="B262" s="8"/>
    </row>
    <row r="263" spans="1:2" ht="12.75" customHeight="1">
      <c r="A263" s="19"/>
      <c r="B263" s="8"/>
    </row>
    <row r="264" spans="1:2" ht="12.75" customHeight="1">
      <c r="A264" s="19"/>
      <c r="B264" s="8"/>
    </row>
    <row r="265" spans="1:2" ht="12.75" customHeight="1">
      <c r="A265" s="19"/>
      <c r="B265" s="8"/>
    </row>
    <row r="266" spans="1:2" ht="12.75" customHeight="1">
      <c r="A266" s="19"/>
      <c r="B266" s="8"/>
    </row>
    <row r="267" spans="1:2" ht="12.75" customHeight="1">
      <c r="A267" s="19"/>
      <c r="B267" s="8"/>
    </row>
    <row r="268" spans="1:2" ht="12.75" customHeight="1">
      <c r="A268" s="19"/>
      <c r="B268" s="8"/>
    </row>
    <row r="269" spans="1:2" ht="12.75" customHeight="1">
      <c r="A269" s="19"/>
      <c r="B269" s="8"/>
    </row>
    <row r="270" spans="1:2" ht="12.75" customHeight="1">
      <c r="A270" s="19"/>
      <c r="B270" s="8"/>
    </row>
    <row r="271" spans="1:2" ht="12.75" customHeight="1">
      <c r="A271" s="19"/>
      <c r="B271" s="8"/>
    </row>
    <row r="272" spans="1:2" ht="12.75" customHeight="1">
      <c r="A272" s="19"/>
      <c r="B272" s="8"/>
    </row>
    <row r="273" spans="1:2" ht="12.75" customHeight="1">
      <c r="A273" s="19"/>
      <c r="B273" s="8"/>
    </row>
    <row r="274" spans="1:2" ht="12.75" customHeight="1">
      <c r="A274" s="19"/>
      <c r="B274" s="8"/>
    </row>
    <row r="275" spans="1:2" ht="12.75" customHeight="1">
      <c r="A275" s="19"/>
      <c r="B275" s="8"/>
    </row>
    <row r="276" spans="1:2" ht="12.75" customHeight="1">
      <c r="A276" s="19"/>
      <c r="B276" s="8"/>
    </row>
    <row r="277" spans="1:2" ht="12.75" customHeight="1">
      <c r="A277" s="19"/>
      <c r="B277" s="8"/>
    </row>
    <row r="278" spans="1:2" ht="12.75" customHeight="1">
      <c r="A278" s="19"/>
      <c r="B278" s="8"/>
    </row>
    <row r="279" spans="1:2" ht="12.75" customHeight="1">
      <c r="A279" s="19"/>
      <c r="B279" s="8"/>
    </row>
    <row r="280" spans="1:2" ht="12.75" customHeight="1">
      <c r="A280" s="19"/>
      <c r="B280" s="8"/>
    </row>
    <row r="281" spans="1:2" ht="12.75" customHeight="1">
      <c r="A281" s="19"/>
      <c r="B281" s="8"/>
    </row>
    <row r="282" spans="1:2" ht="12.75" customHeight="1">
      <c r="A282" s="19"/>
      <c r="B282" s="8"/>
    </row>
    <row r="283" spans="1:2" ht="12.75" customHeight="1">
      <c r="A283" s="19"/>
      <c r="B283" s="8"/>
    </row>
    <row r="284" spans="1:2" ht="12.75" customHeight="1">
      <c r="A284" s="19"/>
      <c r="B284" s="8"/>
    </row>
    <row r="285" spans="1:2" ht="12.75" customHeight="1">
      <c r="A285" s="19"/>
      <c r="B285" s="8"/>
    </row>
    <row r="286" spans="1:2" ht="12.75" customHeight="1">
      <c r="A286" s="19"/>
      <c r="B286" s="8"/>
    </row>
    <row r="287" spans="1:2" ht="12.75" customHeight="1">
      <c r="A287" s="19"/>
      <c r="B287" s="8"/>
    </row>
    <row r="288" spans="1:2" ht="12.75" customHeight="1">
      <c r="A288" s="19"/>
      <c r="B288" s="8"/>
    </row>
    <row r="289" spans="1:2" ht="12.75" customHeight="1">
      <c r="A289" s="19"/>
      <c r="B289" s="8"/>
    </row>
    <row r="290" spans="1:2" ht="12.75" customHeight="1">
      <c r="A290" s="19"/>
      <c r="B290" s="8"/>
    </row>
    <row r="291" spans="1:2" ht="12.75" customHeight="1">
      <c r="A291" s="19"/>
      <c r="B291" s="8"/>
    </row>
    <row r="292" spans="1:2" ht="12.75" customHeight="1">
      <c r="A292" s="19"/>
      <c r="B292" s="8"/>
    </row>
    <row r="293" spans="1:2" ht="12.75" customHeight="1">
      <c r="A293" s="19"/>
      <c r="B293" s="8"/>
    </row>
    <row r="294" spans="1:2" ht="12.75" customHeight="1">
      <c r="A294" s="19"/>
      <c r="B294" s="8"/>
    </row>
    <row r="295" spans="1:2" ht="12.75" customHeight="1">
      <c r="A295" s="19"/>
      <c r="B295" s="8"/>
    </row>
    <row r="296" spans="1:2" ht="12.75" customHeight="1">
      <c r="A296" s="19"/>
      <c r="B296" s="8"/>
    </row>
    <row r="297" spans="1:2" ht="12.75" customHeight="1">
      <c r="A297" s="19"/>
      <c r="B297" s="8"/>
    </row>
    <row r="298" spans="1:2" ht="12.75" customHeight="1">
      <c r="A298" s="19"/>
      <c r="B298" s="8"/>
    </row>
    <row r="299" spans="1:2" ht="12.75" customHeight="1">
      <c r="A299" s="19"/>
      <c r="B299" s="8"/>
    </row>
    <row r="300" spans="1:2" ht="12.75" customHeight="1">
      <c r="A300" s="19"/>
      <c r="B300" s="8"/>
    </row>
    <row r="301" spans="1:2" ht="12.75" customHeight="1">
      <c r="A301" s="19"/>
      <c r="B301" s="8"/>
    </row>
    <row r="302" spans="1:2" ht="12.75" customHeight="1">
      <c r="A302" s="19"/>
      <c r="B302" s="8"/>
    </row>
    <row r="303" spans="1:2" ht="12.75" customHeight="1">
      <c r="A303" s="19"/>
      <c r="B303" s="8"/>
    </row>
    <row r="304" spans="1:2" ht="12.75" customHeight="1">
      <c r="A304" s="19"/>
      <c r="B304" s="8"/>
    </row>
    <row r="305" spans="1:2" ht="12.75" customHeight="1">
      <c r="A305" s="19"/>
      <c r="B305" s="8"/>
    </row>
    <row r="306" spans="1:2" ht="12.75" customHeight="1">
      <c r="A306" s="19"/>
      <c r="B306" s="8"/>
    </row>
    <row r="307" spans="1:2" ht="12.75" customHeight="1">
      <c r="A307" s="19"/>
      <c r="B307" s="8"/>
    </row>
    <row r="308" spans="1:2" ht="12.75" customHeight="1">
      <c r="A308" s="19"/>
      <c r="B308" s="8"/>
    </row>
    <row r="309" spans="1:2" ht="12.75" customHeight="1">
      <c r="A309" s="19"/>
      <c r="B309" s="8"/>
    </row>
    <row r="310" spans="1:2" ht="12.75" customHeight="1">
      <c r="A310" s="19"/>
      <c r="B310" s="8"/>
    </row>
    <row r="311" spans="1:2" ht="12.75" customHeight="1">
      <c r="A311" s="19"/>
      <c r="B311" s="8"/>
    </row>
    <row r="312" spans="1:2" ht="12.75" customHeight="1">
      <c r="A312" s="19"/>
      <c r="B312" s="8"/>
    </row>
    <row r="313" spans="1:2" ht="12.75" customHeight="1">
      <c r="A313" s="19"/>
      <c r="B313" s="8"/>
    </row>
    <row r="314" spans="1:2" ht="12.75" customHeight="1">
      <c r="A314" s="19"/>
      <c r="B314" s="8"/>
    </row>
    <row r="315" spans="1:2" ht="12.75" customHeight="1">
      <c r="A315" s="19"/>
      <c r="B315" s="8"/>
    </row>
    <row r="316" spans="1:2" ht="12.75" customHeight="1">
      <c r="A316" s="19"/>
      <c r="B316" s="8"/>
    </row>
    <row r="317" spans="1:2" ht="12.75" customHeight="1">
      <c r="A317" s="19"/>
      <c r="B317" s="8"/>
    </row>
    <row r="318" spans="1:2" ht="12.75" customHeight="1">
      <c r="A318" s="19"/>
      <c r="B318" s="8"/>
    </row>
    <row r="319" spans="1:2" ht="12.75" customHeight="1">
      <c r="A319" s="19"/>
      <c r="B319" s="8"/>
    </row>
    <row r="320" spans="1:2" ht="12.75" customHeight="1">
      <c r="A320" s="19"/>
      <c r="B320" s="8"/>
    </row>
    <row r="321" spans="1:2" ht="12.75" customHeight="1">
      <c r="A321" s="19"/>
      <c r="B321" s="8"/>
    </row>
    <row r="322" spans="1:2" ht="12.75" customHeight="1">
      <c r="A322" s="19"/>
      <c r="B322" s="8"/>
    </row>
    <row r="323" spans="1:2" ht="12.75" customHeight="1">
      <c r="A323" s="19"/>
      <c r="B323" s="8"/>
    </row>
    <row r="324" spans="1:2" ht="12.75" customHeight="1">
      <c r="A324" s="19"/>
      <c r="B324" s="8"/>
    </row>
    <row r="325" spans="1:2" ht="12.75" customHeight="1">
      <c r="A325" s="19"/>
      <c r="B325" s="8"/>
    </row>
    <row r="326" spans="1:2" ht="12.75" customHeight="1">
      <c r="A326" s="19"/>
      <c r="B326" s="8"/>
    </row>
    <row r="327" spans="1:2" ht="12.75" customHeight="1">
      <c r="A327" s="19"/>
      <c r="B327" s="8"/>
    </row>
    <row r="328" spans="1:2" ht="12.75" customHeight="1">
      <c r="A328" s="19"/>
      <c r="B328" s="8"/>
    </row>
    <row r="329" spans="1:2" ht="12.75" customHeight="1">
      <c r="A329" s="19"/>
      <c r="B329" s="8"/>
    </row>
    <row r="330" spans="1:2" ht="12.75" customHeight="1">
      <c r="A330" s="19"/>
      <c r="B330" s="8"/>
    </row>
    <row r="331" spans="1:2" ht="12.75" customHeight="1">
      <c r="A331" s="19"/>
      <c r="B331" s="8"/>
    </row>
    <row r="332" spans="1:2" ht="12.75" customHeight="1">
      <c r="A332" s="19"/>
      <c r="B332" s="8"/>
    </row>
    <row r="333" spans="1:2" ht="12.75" customHeight="1">
      <c r="A333" s="19"/>
      <c r="B333" s="8"/>
    </row>
    <row r="334" spans="1:2" ht="12.75" customHeight="1">
      <c r="A334" s="19"/>
      <c r="B334" s="8"/>
    </row>
    <row r="335" spans="1:2" ht="12.75" customHeight="1">
      <c r="A335" s="19"/>
      <c r="B335" s="8"/>
    </row>
    <row r="336" spans="1:2" ht="12.75" customHeight="1">
      <c r="A336" s="19"/>
      <c r="B336" s="8"/>
    </row>
    <row r="337" spans="1:2" ht="12.75" customHeight="1">
      <c r="A337" s="19"/>
      <c r="B337" s="8"/>
    </row>
    <row r="338" spans="1:2" ht="12.75" customHeight="1">
      <c r="A338" s="19"/>
      <c r="B338" s="8"/>
    </row>
    <row r="339" spans="1:2" ht="12.75" customHeight="1">
      <c r="A339" s="19"/>
      <c r="B339" s="8"/>
    </row>
    <row r="340" spans="1:2" ht="12.75" customHeight="1">
      <c r="A340" s="19"/>
      <c r="B340" s="8"/>
    </row>
    <row r="341" spans="1:2" ht="12.75" customHeight="1">
      <c r="A341" s="19"/>
      <c r="B341" s="8"/>
    </row>
    <row r="342" spans="1:2" ht="12.75" customHeight="1">
      <c r="A342" s="19"/>
      <c r="B342" s="8"/>
    </row>
    <row r="343" spans="1:2" ht="12.75" customHeight="1">
      <c r="A343" s="19"/>
      <c r="B343" s="8"/>
    </row>
    <row r="344" spans="1:2" ht="12.75" customHeight="1">
      <c r="A344" s="19"/>
      <c r="B344" s="8"/>
    </row>
    <row r="345" spans="1:2" ht="12.75" customHeight="1">
      <c r="A345" s="19"/>
      <c r="B345" s="8"/>
    </row>
    <row r="346" spans="1:2" ht="12.75" customHeight="1">
      <c r="A346" s="19"/>
      <c r="B346" s="8"/>
    </row>
    <row r="347" spans="1:2" ht="12.75" customHeight="1">
      <c r="A347" s="19"/>
      <c r="B347" s="8"/>
    </row>
    <row r="348" spans="1:2" ht="12.75" customHeight="1">
      <c r="A348" s="19"/>
      <c r="B348" s="8"/>
    </row>
    <row r="349" spans="1:2" ht="12.75" customHeight="1">
      <c r="A349" s="19"/>
      <c r="B349" s="8"/>
    </row>
    <row r="350" spans="1:2" ht="12.75" customHeight="1">
      <c r="A350" s="19"/>
      <c r="B350" s="8"/>
    </row>
    <row r="351" spans="1:2" ht="12.75" customHeight="1">
      <c r="A351" s="19"/>
      <c r="B351" s="8"/>
    </row>
    <row r="352" spans="1:2" ht="12.75" customHeight="1">
      <c r="A352" s="19"/>
      <c r="B352" s="8"/>
    </row>
    <row r="353" spans="1:2" ht="12.75" customHeight="1">
      <c r="A353" s="19"/>
      <c r="B353" s="8"/>
    </row>
    <row r="354" spans="1:2" ht="12.75" customHeight="1">
      <c r="A354" s="19"/>
      <c r="B354" s="8"/>
    </row>
    <row r="355" spans="1:2" ht="12.75" customHeight="1">
      <c r="A355" s="19"/>
      <c r="B355" s="8"/>
    </row>
    <row r="356" spans="1:2" ht="12.75" customHeight="1">
      <c r="A356" s="19"/>
      <c r="B356" s="8"/>
    </row>
    <row r="357" spans="1:2" ht="12.75" customHeight="1">
      <c r="A357" s="19"/>
      <c r="B357" s="8"/>
    </row>
    <row r="358" spans="1:2" ht="12.75" customHeight="1">
      <c r="A358" s="19"/>
      <c r="B358" s="8"/>
    </row>
    <row r="359" spans="1:2" ht="12.75" customHeight="1">
      <c r="A359" s="19"/>
      <c r="B359" s="8"/>
    </row>
    <row r="360" spans="1:2" ht="12.75" customHeight="1">
      <c r="A360" s="19"/>
      <c r="B360" s="8"/>
    </row>
    <row r="361" spans="1:2" ht="12.75" customHeight="1">
      <c r="A361" s="19"/>
      <c r="B361" s="8"/>
    </row>
    <row r="362" spans="1:2" ht="12.75" customHeight="1">
      <c r="A362" s="19"/>
      <c r="B362" s="8"/>
    </row>
    <row r="363" spans="1:2" ht="12.75" customHeight="1">
      <c r="A363" s="19"/>
      <c r="B363" s="8"/>
    </row>
    <row r="364" spans="1:2" ht="12.75" customHeight="1">
      <c r="A364" s="19"/>
      <c r="B364" s="8"/>
    </row>
    <row r="365" spans="1:2" ht="12.75" customHeight="1">
      <c r="A365" s="19"/>
      <c r="B365" s="8"/>
    </row>
    <row r="366" spans="1:2" ht="12.75" customHeight="1">
      <c r="A366" s="19"/>
      <c r="B366" s="8"/>
    </row>
    <row r="367" spans="1:2" ht="12.75" customHeight="1">
      <c r="A367" s="19"/>
      <c r="B367" s="8"/>
    </row>
    <row r="368" spans="1:2" ht="12.75" customHeight="1">
      <c r="A368" s="19"/>
      <c r="B368" s="8"/>
    </row>
    <row r="369" spans="1:2" ht="12.75" customHeight="1">
      <c r="A369" s="19"/>
      <c r="B369" s="8"/>
    </row>
    <row r="370" spans="1:2" ht="12.75" customHeight="1">
      <c r="A370" s="19"/>
      <c r="B370" s="8"/>
    </row>
    <row r="371" spans="1:2" ht="12.75" customHeight="1">
      <c r="A371" s="19"/>
      <c r="B371" s="8"/>
    </row>
    <row r="372" spans="1:2" ht="12.75" customHeight="1">
      <c r="A372" s="19"/>
      <c r="B372" s="8"/>
    </row>
    <row r="373" spans="1:2" ht="12.75" customHeight="1">
      <c r="A373" s="19"/>
      <c r="B373" s="8"/>
    </row>
    <row r="374" spans="1:2" ht="12.75" customHeight="1">
      <c r="A374" s="19"/>
      <c r="B374" s="8"/>
    </row>
    <row r="375" spans="1:2" ht="12.75" customHeight="1">
      <c r="A375" s="19"/>
      <c r="B375" s="8"/>
    </row>
    <row r="376" spans="1:2" ht="12.75" customHeight="1">
      <c r="A376" s="19"/>
      <c r="B376" s="8"/>
    </row>
    <row r="377" spans="1:2" ht="12.75" customHeight="1">
      <c r="A377" s="19"/>
      <c r="B377" s="8"/>
    </row>
    <row r="378" spans="1:2" ht="12.75" customHeight="1">
      <c r="A378" s="19"/>
      <c r="B378" s="8"/>
    </row>
    <row r="379" spans="1:2" ht="12.75" customHeight="1">
      <c r="A379" s="19"/>
      <c r="B379" s="8"/>
    </row>
    <row r="380" spans="1:2" ht="12.75" customHeight="1">
      <c r="A380" s="19"/>
      <c r="B380" s="8"/>
    </row>
    <row r="381" spans="1:2" ht="12.75" customHeight="1">
      <c r="A381" s="19"/>
      <c r="B381" s="8"/>
    </row>
    <row r="382" spans="1:2" ht="12.75" customHeight="1">
      <c r="A382" s="19"/>
      <c r="B382" s="8"/>
    </row>
    <row r="383" spans="1:2" ht="12.75" customHeight="1">
      <c r="A383" s="19"/>
      <c r="B383" s="8"/>
    </row>
    <row r="384" spans="1:2" ht="12.75" customHeight="1">
      <c r="A384" s="19"/>
      <c r="B384" s="8"/>
    </row>
    <row r="385" spans="1:2" ht="12.75" customHeight="1">
      <c r="A385" s="19"/>
      <c r="B385" s="8"/>
    </row>
    <row r="386" spans="1:2" ht="12.75" customHeight="1">
      <c r="A386" s="19"/>
      <c r="B386" s="8"/>
    </row>
    <row r="387" spans="1:2" ht="12.75" customHeight="1">
      <c r="A387" s="19"/>
      <c r="B387" s="8"/>
    </row>
    <row r="388" spans="1:2" ht="12.75" customHeight="1">
      <c r="A388" s="19"/>
      <c r="B388" s="8"/>
    </row>
    <row r="389" spans="1:2" ht="12.75" customHeight="1">
      <c r="A389" s="19"/>
      <c r="B389" s="8"/>
    </row>
    <row r="390" spans="1:2" ht="12.75" customHeight="1">
      <c r="A390" s="19"/>
      <c r="B390" s="8"/>
    </row>
    <row r="391" spans="1:2" ht="12.75" customHeight="1">
      <c r="A391" s="19"/>
      <c r="B391" s="8"/>
    </row>
    <row r="392" spans="1:2" ht="12.75" customHeight="1">
      <c r="A392" s="19"/>
      <c r="B392" s="8"/>
    </row>
    <row r="393" spans="1:2" ht="12.75" customHeight="1">
      <c r="A393" s="19"/>
      <c r="B393" s="8"/>
    </row>
    <row r="394" spans="1:2" ht="12.75" customHeight="1">
      <c r="A394" s="19"/>
      <c r="B394" s="8"/>
    </row>
    <row r="395" spans="1:2" ht="12.75" customHeight="1">
      <c r="A395" s="19"/>
      <c r="B395" s="8"/>
    </row>
    <row r="396" spans="1:2" ht="12.75" customHeight="1">
      <c r="A396" s="19"/>
      <c r="B396" s="8"/>
    </row>
    <row r="397" spans="1:2" ht="12.75" customHeight="1">
      <c r="A397" s="19"/>
      <c r="B397" s="8"/>
    </row>
    <row r="398" spans="1:2" ht="12.75" customHeight="1">
      <c r="A398" s="19"/>
      <c r="B398" s="8"/>
    </row>
    <row r="399" spans="1:2" ht="12.75" customHeight="1">
      <c r="A399" s="19"/>
      <c r="B399" s="8"/>
    </row>
    <row r="400" spans="1:2" ht="12.75" customHeight="1">
      <c r="A400" s="19"/>
      <c r="B400" s="8"/>
    </row>
    <row r="401" spans="1:2" ht="12.75" customHeight="1">
      <c r="A401" s="19"/>
      <c r="B401" s="8"/>
    </row>
    <row r="402" spans="1:2" ht="12.75" customHeight="1">
      <c r="A402" s="19"/>
      <c r="B402" s="8"/>
    </row>
    <row r="403" spans="1:2" ht="12.75" customHeight="1">
      <c r="A403" s="19"/>
      <c r="B403" s="8"/>
    </row>
    <row r="404" spans="1:2" ht="12.75" customHeight="1">
      <c r="A404" s="19"/>
      <c r="B404" s="8"/>
    </row>
    <row r="405" spans="1:2" ht="12.75" customHeight="1">
      <c r="A405" s="19"/>
      <c r="B405" s="8"/>
    </row>
    <row r="406" spans="1:2" ht="12.75" customHeight="1">
      <c r="A406" s="19"/>
      <c r="B406" s="8"/>
    </row>
    <row r="407" spans="1:2" ht="12.75" customHeight="1">
      <c r="A407" s="19"/>
      <c r="B407" s="8"/>
    </row>
    <row r="408" spans="1:2" ht="12.75" customHeight="1">
      <c r="A408" s="19"/>
      <c r="B408" s="8"/>
    </row>
    <row r="409" spans="1:2" ht="12.75" customHeight="1">
      <c r="A409" s="19"/>
      <c r="B409" s="8"/>
    </row>
    <row r="410" spans="1:2" ht="12.75" customHeight="1">
      <c r="A410" s="19"/>
      <c r="B410" s="8"/>
    </row>
    <row r="411" spans="1:2" ht="12.75" customHeight="1">
      <c r="A411" s="19"/>
      <c r="B411" s="8"/>
    </row>
    <row r="412" spans="1:2" ht="12.75" customHeight="1">
      <c r="A412" s="19"/>
      <c r="B412" s="8"/>
    </row>
    <row r="413" spans="1:2" ht="12.75" customHeight="1">
      <c r="A413" s="19"/>
      <c r="B413" s="8"/>
    </row>
    <row r="414" spans="1:2" ht="12.75" customHeight="1">
      <c r="A414" s="19"/>
      <c r="B414" s="8"/>
    </row>
    <row r="415" spans="1:2" ht="12.75" customHeight="1">
      <c r="A415" s="19"/>
      <c r="B415" s="8"/>
    </row>
    <row r="416" spans="1:2" ht="12.75" customHeight="1">
      <c r="A416" s="19"/>
      <c r="B416" s="8"/>
    </row>
    <row r="417" spans="1:2" ht="12.75" customHeight="1">
      <c r="A417" s="19"/>
      <c r="B417" s="8"/>
    </row>
    <row r="418" spans="1:2" ht="12.75" customHeight="1">
      <c r="A418" s="19"/>
      <c r="B418" s="8"/>
    </row>
    <row r="419" spans="1:2" ht="12.75" customHeight="1">
      <c r="A419" s="19"/>
      <c r="B419" s="8"/>
    </row>
    <row r="420" spans="1:2" ht="12.75" customHeight="1">
      <c r="A420" s="19"/>
      <c r="B420" s="8"/>
    </row>
    <row r="421" spans="1:2" ht="12.75" customHeight="1">
      <c r="A421" s="19"/>
      <c r="B421" s="8"/>
    </row>
    <row r="422" spans="1:2" ht="12.75" customHeight="1">
      <c r="A422" s="19"/>
      <c r="B422" s="8"/>
    </row>
    <row r="423" spans="1:2" ht="12.75" customHeight="1">
      <c r="A423" s="19"/>
      <c r="B423" s="8"/>
    </row>
    <row r="424" spans="1:2" ht="12.75" customHeight="1">
      <c r="A424" s="19"/>
      <c r="B424" s="8"/>
    </row>
    <row r="425" spans="1:2" ht="12.75" customHeight="1">
      <c r="A425" s="19"/>
      <c r="B425" s="8"/>
    </row>
    <row r="426" spans="1:2" ht="12.75" customHeight="1">
      <c r="A426" s="19"/>
      <c r="B426" s="8"/>
    </row>
    <row r="427" spans="1:2" ht="12.75" customHeight="1">
      <c r="A427" s="19"/>
      <c r="B427" s="8"/>
    </row>
    <row r="428" spans="1:2" ht="12.75" customHeight="1">
      <c r="A428" s="19"/>
      <c r="B428" s="8"/>
    </row>
    <row r="429" spans="1:2" ht="12.75" customHeight="1">
      <c r="A429" s="19"/>
      <c r="B429" s="8"/>
    </row>
    <row r="430" spans="1:2" ht="12.75" customHeight="1">
      <c r="A430" s="19"/>
      <c r="B430" s="8"/>
    </row>
    <row r="431" spans="1:2" ht="12.75" customHeight="1">
      <c r="A431" s="19"/>
      <c r="B431" s="8"/>
    </row>
    <row r="432" spans="1:2" ht="12.75" customHeight="1">
      <c r="A432" s="19"/>
      <c r="B432" s="8"/>
    </row>
    <row r="433" spans="1:2" ht="12.75" customHeight="1">
      <c r="A433" s="19"/>
      <c r="B433" s="8"/>
    </row>
    <row r="434" spans="1:2" ht="12.75" customHeight="1">
      <c r="A434" s="19"/>
      <c r="B434" s="8"/>
    </row>
    <row r="435" spans="1:2" ht="12.75" customHeight="1">
      <c r="A435" s="19"/>
      <c r="B435" s="8"/>
    </row>
    <row r="436" spans="1:2" ht="12.75" customHeight="1">
      <c r="A436" s="19"/>
      <c r="B436" s="8"/>
    </row>
    <row r="437" spans="1:2" ht="12.75" customHeight="1">
      <c r="A437" s="19"/>
      <c r="B437" s="8"/>
    </row>
    <row r="438" spans="1:2" ht="12.75" customHeight="1">
      <c r="A438" s="19"/>
      <c r="B438" s="8"/>
    </row>
    <row r="439" spans="1:2" ht="12.75" customHeight="1">
      <c r="A439" s="19"/>
      <c r="B439" s="8"/>
    </row>
    <row r="440" spans="1:2" ht="12.75" customHeight="1">
      <c r="A440" s="19"/>
      <c r="B440" s="8"/>
    </row>
    <row r="441" spans="1:2" ht="12.75" customHeight="1">
      <c r="A441" s="19"/>
      <c r="B441" s="8"/>
    </row>
    <row r="442" spans="1:2" ht="12.75" customHeight="1">
      <c r="A442" s="19"/>
      <c r="B442" s="8"/>
    </row>
    <row r="443" spans="1:2" ht="12.75" customHeight="1">
      <c r="A443" s="19"/>
      <c r="B443" s="8"/>
    </row>
    <row r="444" spans="1:2" ht="12.75" customHeight="1">
      <c r="A444" s="19"/>
      <c r="B444" s="8"/>
    </row>
    <row r="445" spans="1:2" ht="12.75" customHeight="1">
      <c r="A445" s="19"/>
      <c r="B445" s="8"/>
    </row>
    <row r="446" spans="1:2" ht="12.75" customHeight="1">
      <c r="A446" s="19"/>
      <c r="B446" s="8"/>
    </row>
    <row r="447" spans="1:2" ht="12.75" customHeight="1">
      <c r="A447" s="19"/>
      <c r="B447" s="8"/>
    </row>
    <row r="448" spans="1:2" ht="12.75" customHeight="1">
      <c r="A448" s="19"/>
      <c r="B448" s="8"/>
    </row>
    <row r="449" spans="1:2" ht="12.75" customHeight="1">
      <c r="A449" s="19"/>
      <c r="B449" s="8"/>
    </row>
    <row r="450" spans="1:2" ht="12.75" customHeight="1">
      <c r="A450" s="19"/>
      <c r="B450" s="8"/>
    </row>
    <row r="451" spans="1:2" ht="12.75" customHeight="1">
      <c r="A451" s="19"/>
      <c r="B451" s="8"/>
    </row>
    <row r="452" spans="1:2" ht="12.75" customHeight="1">
      <c r="A452" s="19"/>
      <c r="B452" s="8"/>
    </row>
    <row r="453" spans="1:2" ht="12.75" customHeight="1">
      <c r="A453" s="19"/>
      <c r="B453" s="8"/>
    </row>
    <row r="454" spans="1:2" ht="12.75" customHeight="1">
      <c r="A454" s="19"/>
      <c r="B454" s="8"/>
    </row>
    <row r="455" spans="1:2" ht="12.75" customHeight="1">
      <c r="A455" s="19"/>
      <c r="B455" s="8"/>
    </row>
    <row r="456" spans="1:2" ht="12.75" customHeight="1">
      <c r="A456" s="19"/>
      <c r="B456" s="8"/>
    </row>
    <row r="457" spans="1:2" ht="12.75" customHeight="1">
      <c r="A457" s="19"/>
      <c r="B457" s="8"/>
    </row>
    <row r="458" spans="1:2" ht="12.75" customHeight="1">
      <c r="A458" s="19"/>
      <c r="B458" s="8"/>
    </row>
    <row r="459" spans="1:2" ht="12.75" customHeight="1">
      <c r="A459" s="19"/>
      <c r="B459" s="8"/>
    </row>
    <row r="460" spans="1:2" ht="12.75" customHeight="1">
      <c r="A460" s="19"/>
      <c r="B460" s="8"/>
    </row>
    <row r="461" spans="1:2" ht="12.75" customHeight="1">
      <c r="A461" s="19"/>
      <c r="B461" s="8"/>
    </row>
    <row r="462" spans="1:2" ht="12.75" customHeight="1">
      <c r="A462" s="19"/>
      <c r="B462" s="8"/>
    </row>
    <row r="463" spans="1:2" ht="12.75" customHeight="1">
      <c r="A463" s="19"/>
      <c r="B463" s="8"/>
    </row>
    <row r="464" spans="1:2" ht="12.75" customHeight="1">
      <c r="A464" s="19"/>
      <c r="B464" s="8"/>
    </row>
    <row r="465" spans="1:2" ht="12.75" customHeight="1">
      <c r="A465" s="19"/>
      <c r="B465" s="8"/>
    </row>
    <row r="466" spans="1:2" ht="12.75" customHeight="1">
      <c r="A466" s="19"/>
      <c r="B466" s="8"/>
    </row>
    <row r="467" spans="1:2" ht="12.75" customHeight="1">
      <c r="A467" s="19"/>
      <c r="B467" s="8"/>
    </row>
    <row r="468" spans="1:2" ht="12.75" customHeight="1">
      <c r="A468" s="19"/>
      <c r="B468" s="8"/>
    </row>
    <row r="469" spans="1:2" ht="12.75" customHeight="1">
      <c r="A469" s="19"/>
      <c r="B469" s="8"/>
    </row>
    <row r="470" spans="1:2" ht="12.75" customHeight="1">
      <c r="A470" s="19"/>
      <c r="B470" s="8"/>
    </row>
    <row r="471" spans="1:2" ht="12.75" customHeight="1">
      <c r="A471" s="19"/>
      <c r="B471" s="8"/>
    </row>
    <row r="472" spans="1:2" ht="12.75" customHeight="1">
      <c r="A472" s="19"/>
      <c r="B472" s="8"/>
    </row>
    <row r="473" spans="1:2" ht="12.75" customHeight="1">
      <c r="A473" s="19"/>
      <c r="B473" s="8"/>
    </row>
    <row r="474" spans="1:2" ht="12.75" customHeight="1">
      <c r="A474" s="19"/>
      <c r="B474" s="8"/>
    </row>
    <row r="475" spans="1:2" ht="12.75" customHeight="1">
      <c r="A475" s="19"/>
      <c r="B475" s="8"/>
    </row>
    <row r="476" spans="1:2" ht="12.75" customHeight="1">
      <c r="A476" s="19"/>
      <c r="B476" s="8"/>
    </row>
    <row r="477" spans="1:2" ht="12.75" customHeight="1">
      <c r="A477" s="19"/>
      <c r="B477" s="8"/>
    </row>
    <row r="478" spans="1:2" ht="12.75" customHeight="1">
      <c r="A478" s="19"/>
      <c r="B478" s="8"/>
    </row>
    <row r="479" spans="1:2" ht="12.75" customHeight="1">
      <c r="A479" s="19"/>
      <c r="B479" s="8"/>
    </row>
    <row r="480" spans="1:2" ht="12.75" customHeight="1">
      <c r="A480" s="19"/>
      <c r="B480" s="8"/>
    </row>
    <row r="481" spans="1:2" ht="12.75" customHeight="1">
      <c r="A481" s="19"/>
      <c r="B481" s="8"/>
    </row>
    <row r="482" spans="1:2" ht="12.75" customHeight="1">
      <c r="A482" s="19"/>
      <c r="B482" s="8"/>
    </row>
    <row r="483" spans="1:2" ht="12.75" customHeight="1">
      <c r="A483" s="19"/>
      <c r="B483" s="8"/>
    </row>
    <row r="484" spans="1:2" ht="12.75" customHeight="1">
      <c r="A484" s="19"/>
      <c r="B484" s="8"/>
    </row>
    <row r="485" spans="1:2" ht="12.75" customHeight="1">
      <c r="A485" s="19"/>
      <c r="B485" s="8"/>
    </row>
    <row r="486" spans="1:2" ht="12.75" customHeight="1">
      <c r="A486" s="19"/>
      <c r="B486" s="8"/>
    </row>
    <row r="487" spans="1:2" ht="12.75" customHeight="1">
      <c r="A487" s="19"/>
      <c r="B487" s="8"/>
    </row>
    <row r="488" spans="1:2" ht="12.75" customHeight="1">
      <c r="A488" s="19"/>
      <c r="B488" s="8"/>
    </row>
    <row r="489" spans="1:2" ht="12.75" customHeight="1">
      <c r="A489" s="19"/>
      <c r="B489" s="8"/>
    </row>
    <row r="490" spans="1:2" ht="12.75" customHeight="1">
      <c r="A490" s="19"/>
      <c r="B490" s="8"/>
    </row>
    <row r="491" spans="1:2" ht="12.75" customHeight="1">
      <c r="A491" s="19"/>
      <c r="B491" s="8"/>
    </row>
    <row r="492" spans="1:2" ht="12.75" customHeight="1">
      <c r="A492" s="19"/>
      <c r="B492" s="8"/>
    </row>
    <row r="493" spans="1:2" ht="12.75" customHeight="1">
      <c r="A493" s="19"/>
      <c r="B493" s="8"/>
    </row>
    <row r="494" spans="1:2" ht="12.75" customHeight="1">
      <c r="A494" s="19"/>
      <c r="B494" s="8"/>
    </row>
    <row r="495" spans="1:2" ht="12.75" customHeight="1">
      <c r="A495" s="19"/>
      <c r="B495" s="8"/>
    </row>
    <row r="496" spans="1:2" ht="12.75" customHeight="1">
      <c r="A496" s="19"/>
      <c r="B496" s="8"/>
    </row>
    <row r="497" spans="1:2" ht="12.75" customHeight="1">
      <c r="A497" s="19"/>
      <c r="B497" s="8"/>
    </row>
    <row r="498" spans="1:2" ht="12.75" customHeight="1">
      <c r="A498" s="19"/>
      <c r="B498" s="8"/>
    </row>
    <row r="499" spans="1:2" ht="12.75" customHeight="1">
      <c r="A499" s="19"/>
      <c r="B499" s="8"/>
    </row>
    <row r="500" spans="1:2" ht="12.75" customHeight="1">
      <c r="A500" s="19"/>
      <c r="B500" s="8"/>
    </row>
    <row r="501" spans="1:2" ht="12.75" customHeight="1">
      <c r="A501" s="19"/>
      <c r="B501" s="8"/>
    </row>
    <row r="502" spans="1:2" ht="12.75" customHeight="1">
      <c r="A502" s="19"/>
      <c r="B502" s="8"/>
    </row>
    <row r="503" spans="1:2" ht="12.75" customHeight="1">
      <c r="A503" s="19"/>
      <c r="B503" s="8"/>
    </row>
    <row r="504" spans="1:2" ht="12.75" customHeight="1">
      <c r="A504" s="19"/>
      <c r="B504" s="8"/>
    </row>
    <row r="505" spans="1:2" ht="12.75" customHeight="1">
      <c r="A505" s="19"/>
      <c r="B505" s="8"/>
    </row>
    <row r="506" spans="1:2" ht="12.75" customHeight="1">
      <c r="A506" s="19"/>
      <c r="B506" s="8"/>
    </row>
    <row r="507" spans="1:2" ht="12.75" customHeight="1">
      <c r="A507" s="19"/>
      <c r="B507" s="8"/>
    </row>
    <row r="508" spans="1:2" ht="12.75" customHeight="1">
      <c r="A508" s="19"/>
      <c r="B508" s="8"/>
    </row>
    <row r="509" spans="1:2" ht="12.75" customHeight="1">
      <c r="A509" s="19"/>
      <c r="B509" s="8"/>
    </row>
    <row r="510" spans="1:2" ht="12.75" customHeight="1">
      <c r="A510" s="19"/>
      <c r="B510" s="8"/>
    </row>
    <row r="511" spans="1:2" ht="12.75" customHeight="1">
      <c r="A511" s="19"/>
      <c r="B511" s="8"/>
    </row>
    <row r="512" spans="1:2" ht="12.75" customHeight="1">
      <c r="A512" s="19"/>
      <c r="B512" s="8"/>
    </row>
    <row r="513" spans="1:2" ht="12.75" customHeight="1">
      <c r="A513" s="19"/>
      <c r="B513" s="8"/>
    </row>
    <row r="514" spans="1:2" ht="12.75" customHeight="1">
      <c r="A514" s="19"/>
      <c r="B514" s="8"/>
    </row>
    <row r="515" spans="1:2" ht="12.75" customHeight="1">
      <c r="A515" s="19"/>
      <c r="B515" s="8"/>
    </row>
    <row r="516" spans="1:2" ht="12.75" customHeight="1">
      <c r="A516" s="19"/>
      <c r="B516" s="8"/>
    </row>
    <row r="517" spans="1:2" ht="12.75" customHeight="1">
      <c r="A517" s="19"/>
      <c r="B517" s="8"/>
    </row>
    <row r="518" spans="1:2" ht="12.75" customHeight="1">
      <c r="A518" s="19"/>
      <c r="B518" s="8"/>
    </row>
    <row r="519" spans="1:2" ht="12.75" customHeight="1">
      <c r="A519" s="19"/>
      <c r="B519" s="8"/>
    </row>
    <row r="520" spans="1:2" ht="12.75" customHeight="1">
      <c r="A520" s="19"/>
      <c r="B520" s="8"/>
    </row>
    <row r="521" spans="1:2" ht="12.75" customHeight="1">
      <c r="A521" s="19"/>
      <c r="B521" s="8"/>
    </row>
    <row r="522" spans="1:2" ht="12.75" customHeight="1">
      <c r="A522" s="19"/>
      <c r="B522" s="8"/>
    </row>
    <row r="523" spans="1:2" ht="12.75" customHeight="1">
      <c r="A523" s="19"/>
      <c r="B523" s="8"/>
    </row>
    <row r="524" spans="1:2" ht="12.75" customHeight="1">
      <c r="A524" s="19"/>
      <c r="B524" s="8"/>
    </row>
    <row r="525" spans="1:2" ht="12.75" customHeight="1">
      <c r="A525" s="19"/>
      <c r="B525" s="8"/>
    </row>
    <row r="526" spans="1:2" ht="12.75" customHeight="1">
      <c r="A526" s="19"/>
      <c r="B526" s="8"/>
    </row>
    <row r="527" spans="1:2" ht="12.75" customHeight="1">
      <c r="A527" s="19"/>
      <c r="B527" s="8"/>
    </row>
    <row r="528" spans="1:2" ht="12.75" customHeight="1">
      <c r="A528" s="19"/>
      <c r="B528" s="8"/>
    </row>
    <row r="529" spans="1:2" ht="12.75" customHeight="1">
      <c r="A529" s="19"/>
      <c r="B529" s="8"/>
    </row>
    <row r="530" spans="1:2" ht="12.75" customHeight="1">
      <c r="A530" s="19"/>
      <c r="B530" s="8"/>
    </row>
    <row r="531" spans="1:2" ht="12.75" customHeight="1">
      <c r="A531" s="19"/>
      <c r="B531" s="8"/>
    </row>
    <row r="532" spans="1:2" ht="12.75" customHeight="1">
      <c r="A532" s="19"/>
      <c r="B532" s="8"/>
    </row>
    <row r="533" spans="1:2" ht="12.75" customHeight="1">
      <c r="A533" s="19"/>
      <c r="B533" s="8"/>
    </row>
    <row r="534" spans="1:2" ht="12.75" customHeight="1">
      <c r="A534" s="19"/>
      <c r="B534" s="8"/>
    </row>
    <row r="535" spans="1:2" ht="12.75" customHeight="1">
      <c r="A535" s="19"/>
      <c r="B535" s="8"/>
    </row>
    <row r="536" spans="1:2" ht="12.75" customHeight="1">
      <c r="A536" s="19"/>
      <c r="B536" s="8"/>
    </row>
    <row r="537" spans="1:2" ht="12.75" customHeight="1">
      <c r="A537" s="19"/>
      <c r="B537" s="8"/>
    </row>
    <row r="538" spans="1:2" ht="12.75" customHeight="1">
      <c r="A538" s="19"/>
      <c r="B538" s="8"/>
    </row>
    <row r="539" spans="1:2" ht="12.75" customHeight="1">
      <c r="A539" s="19"/>
      <c r="B539" s="8"/>
    </row>
    <row r="540" spans="1:2" ht="12.75" customHeight="1">
      <c r="A540" s="19"/>
      <c r="B540" s="8"/>
    </row>
    <row r="541" spans="1:2" ht="12.75" customHeight="1">
      <c r="A541" s="19"/>
      <c r="B541" s="8"/>
    </row>
    <row r="542" spans="1:2" ht="12.75" customHeight="1">
      <c r="A542" s="19"/>
      <c r="B542" s="8"/>
    </row>
    <row r="543" spans="1:2" ht="12.75" customHeight="1">
      <c r="A543" s="19"/>
      <c r="B543" s="8"/>
    </row>
    <row r="544" spans="1:2" ht="12.75" customHeight="1">
      <c r="A544" s="19"/>
      <c r="B544" s="8"/>
    </row>
    <row r="545" spans="1:2" ht="12.75" customHeight="1">
      <c r="A545" s="19"/>
      <c r="B545" s="8"/>
    </row>
    <row r="546" spans="1:2" ht="12.75" customHeight="1">
      <c r="A546" s="19"/>
      <c r="B546" s="8"/>
    </row>
    <row r="547" spans="1:2" ht="12.75" customHeight="1">
      <c r="A547" s="19"/>
      <c r="B547" s="8"/>
    </row>
    <row r="548" spans="1:2" ht="12.75" customHeight="1">
      <c r="A548" s="19"/>
      <c r="B548" s="8"/>
    </row>
    <row r="549" spans="1:2" ht="12.75" customHeight="1">
      <c r="A549" s="19"/>
      <c r="B549" s="8"/>
    </row>
    <row r="550" spans="1:2" ht="12.75" customHeight="1">
      <c r="A550" s="19"/>
      <c r="B550" s="8"/>
    </row>
    <row r="551" spans="1:2" ht="12.75" customHeight="1">
      <c r="A551" s="19"/>
      <c r="B551" s="8"/>
    </row>
    <row r="552" spans="1:2" ht="12.75" customHeight="1">
      <c r="A552" s="19"/>
      <c r="B552" s="8"/>
    </row>
    <row r="553" spans="1:2" ht="12.75" customHeight="1">
      <c r="A553" s="19"/>
      <c r="B553" s="8"/>
    </row>
    <row r="554" spans="1:2" ht="12.75" customHeight="1">
      <c r="A554" s="19"/>
      <c r="B554" s="8"/>
    </row>
    <row r="555" spans="1:2" ht="12.75" customHeight="1">
      <c r="A555" s="19"/>
      <c r="B555" s="8"/>
    </row>
    <row r="556" spans="1:2" ht="12.75" customHeight="1">
      <c r="A556" s="19"/>
      <c r="B556" s="8"/>
    </row>
    <row r="557" spans="1:2" ht="12.75" customHeight="1">
      <c r="A557" s="19"/>
      <c r="B557" s="8"/>
    </row>
    <row r="558" spans="1:2" ht="12.75" customHeight="1">
      <c r="A558" s="19"/>
      <c r="B558" s="8"/>
    </row>
    <row r="559" spans="1:2" ht="12.75" customHeight="1">
      <c r="A559" s="19"/>
      <c r="B559" s="8"/>
    </row>
    <row r="560" spans="1:2" ht="12.75" customHeight="1">
      <c r="A560" s="19"/>
      <c r="B560" s="8"/>
    </row>
    <row r="561" spans="1:2" ht="12.75" customHeight="1">
      <c r="A561" s="19"/>
      <c r="B561" s="8"/>
    </row>
    <row r="562" spans="1:2" ht="12.75" customHeight="1">
      <c r="A562" s="19"/>
      <c r="B562" s="8"/>
    </row>
    <row r="563" spans="1:2" ht="12.75" customHeight="1">
      <c r="A563" s="19"/>
      <c r="B563" s="8"/>
    </row>
    <row r="564" spans="1:2" ht="12.75" customHeight="1">
      <c r="A564" s="19"/>
      <c r="B564" s="8"/>
    </row>
    <row r="565" spans="1:2" ht="12.75" customHeight="1">
      <c r="A565" s="19"/>
      <c r="B565" s="8"/>
    </row>
    <row r="566" spans="1:2" ht="12.75" customHeight="1">
      <c r="A566" s="19"/>
      <c r="B566" s="8"/>
    </row>
    <row r="567" spans="1:2" ht="12.75" customHeight="1">
      <c r="A567" s="19"/>
      <c r="B567" s="8"/>
    </row>
    <row r="568" spans="1:2" ht="12.75" customHeight="1">
      <c r="A568" s="19"/>
      <c r="B568" s="8"/>
    </row>
    <row r="569" spans="1:2" ht="12.75" customHeight="1">
      <c r="A569" s="19"/>
      <c r="B569" s="8"/>
    </row>
    <row r="570" spans="1:2" ht="12.75" customHeight="1">
      <c r="A570" s="19"/>
      <c r="B570" s="8"/>
    </row>
    <row r="571" spans="1:2" ht="12.75" customHeight="1">
      <c r="A571" s="19"/>
      <c r="B571" s="8"/>
    </row>
    <row r="572" spans="1:2" ht="12.75" customHeight="1">
      <c r="A572" s="19"/>
      <c r="B572" s="8"/>
    </row>
    <row r="573" spans="1:2" ht="12.75" customHeight="1">
      <c r="A573" s="19"/>
      <c r="B573" s="8"/>
    </row>
    <row r="574" spans="1:2" ht="12.75" customHeight="1">
      <c r="A574" s="19"/>
      <c r="B574" s="8"/>
    </row>
    <row r="575" spans="1:2" ht="12.75" customHeight="1">
      <c r="A575" s="19"/>
      <c r="B575" s="8"/>
    </row>
    <row r="576" spans="1:2" ht="12.75" customHeight="1">
      <c r="A576" s="19"/>
      <c r="B576" s="8"/>
    </row>
    <row r="577" spans="1:2" ht="12.75" customHeight="1">
      <c r="A577" s="19"/>
      <c r="B577" s="8"/>
    </row>
    <row r="578" spans="1:2" ht="12.75" customHeight="1">
      <c r="A578" s="19"/>
      <c r="B578" s="8"/>
    </row>
    <row r="579" spans="1:2" ht="12.75" customHeight="1">
      <c r="A579" s="19"/>
      <c r="B579" s="8"/>
    </row>
    <row r="580" spans="1:2" ht="12.75" customHeight="1">
      <c r="A580" s="19"/>
      <c r="B580" s="8"/>
    </row>
    <row r="581" spans="1:2" ht="12.75" customHeight="1">
      <c r="A581" s="19"/>
      <c r="B581" s="8"/>
    </row>
    <row r="582" spans="1:2" ht="12.75" customHeight="1">
      <c r="A582" s="19"/>
      <c r="B582" s="8"/>
    </row>
    <row r="583" spans="1:2" ht="12.75" customHeight="1">
      <c r="A583" s="19"/>
      <c r="B583" s="8"/>
    </row>
    <row r="584" spans="1:2" ht="12.75" customHeight="1">
      <c r="A584" s="19"/>
      <c r="B584" s="8"/>
    </row>
    <row r="585" spans="1:2" ht="12.75" customHeight="1">
      <c r="A585" s="19"/>
      <c r="B585" s="8"/>
    </row>
    <row r="586" spans="1:2" ht="12.75" customHeight="1">
      <c r="A586" s="19"/>
      <c r="B586" s="8"/>
    </row>
    <row r="587" spans="1:2" ht="12.75" customHeight="1">
      <c r="A587" s="19"/>
      <c r="B587" s="8"/>
    </row>
    <row r="588" spans="1:2" ht="12.75" customHeight="1">
      <c r="A588" s="19"/>
      <c r="B588" s="8"/>
    </row>
    <row r="589" spans="1:2" ht="12.75" customHeight="1">
      <c r="A589" s="19"/>
      <c r="B589" s="8"/>
    </row>
    <row r="590" spans="1:2" ht="12.75" customHeight="1">
      <c r="A590" s="19"/>
      <c r="B590" s="8"/>
    </row>
    <row r="591" spans="1:2" ht="12.75" customHeight="1">
      <c r="A591" s="19"/>
      <c r="B591" s="8"/>
    </row>
    <row r="592" spans="1:2" ht="12.75" customHeight="1">
      <c r="A592" s="19"/>
      <c r="B592" s="8"/>
    </row>
    <row r="593" spans="1:2" ht="12.75" customHeight="1">
      <c r="A593" s="19"/>
      <c r="B593" s="8"/>
    </row>
    <row r="594" spans="1:2" ht="12.75" customHeight="1">
      <c r="A594" s="19"/>
      <c r="B594" s="8"/>
    </row>
    <row r="595" spans="1:2" ht="12.75" customHeight="1">
      <c r="A595" s="19"/>
      <c r="B595" s="8"/>
    </row>
    <row r="596" spans="1:2" ht="12.75" customHeight="1">
      <c r="A596" s="19"/>
      <c r="B596" s="8"/>
    </row>
    <row r="597" spans="1:2" ht="12.75" customHeight="1">
      <c r="A597" s="19"/>
      <c r="B597" s="8"/>
    </row>
    <row r="598" spans="1:2" ht="12.75" customHeight="1">
      <c r="A598" s="19"/>
      <c r="B598" s="8"/>
    </row>
    <row r="599" spans="1:2" ht="12.75" customHeight="1">
      <c r="A599" s="19"/>
      <c r="B599" s="8"/>
    </row>
    <row r="600" spans="1:2" ht="12.75" customHeight="1">
      <c r="A600" s="19"/>
      <c r="B600" s="8"/>
    </row>
    <row r="601" spans="1:2" ht="12.75" customHeight="1">
      <c r="A601" s="19"/>
      <c r="B601" s="8"/>
    </row>
    <row r="602" spans="1:2" ht="12.75" customHeight="1">
      <c r="A602" s="19"/>
      <c r="B602" s="8"/>
    </row>
    <row r="603" spans="1:2" ht="12.75" customHeight="1">
      <c r="A603" s="19"/>
      <c r="B603" s="8"/>
    </row>
    <row r="604" spans="1:2" ht="12.75" customHeight="1">
      <c r="A604" s="19"/>
      <c r="B604" s="8"/>
    </row>
    <row r="605" spans="1:2" ht="12.75" customHeight="1">
      <c r="A605" s="19"/>
      <c r="B605" s="8"/>
    </row>
    <row r="606" spans="1:2" ht="12.75" customHeight="1">
      <c r="A606" s="19"/>
      <c r="B606" s="8"/>
    </row>
    <row r="607" spans="1:2" ht="12.75" customHeight="1">
      <c r="A607" s="19"/>
      <c r="B607" s="8"/>
    </row>
    <row r="608" spans="1:2" ht="12.75" customHeight="1">
      <c r="A608" s="19"/>
      <c r="B608" s="8"/>
    </row>
    <row r="609" spans="1:2" ht="12.75" customHeight="1">
      <c r="A609" s="19"/>
      <c r="B609" s="8"/>
    </row>
    <row r="610" spans="1:2" ht="12.75" customHeight="1">
      <c r="A610" s="19"/>
      <c r="B610" s="8"/>
    </row>
    <row r="611" spans="1:2" ht="12.75" customHeight="1">
      <c r="A611" s="19"/>
      <c r="B611" s="8"/>
    </row>
    <row r="612" spans="1:2" ht="12.75" customHeight="1">
      <c r="A612" s="19"/>
      <c r="B612" s="8"/>
    </row>
    <row r="613" spans="1:2" ht="12.75" customHeight="1">
      <c r="A613" s="19"/>
      <c r="B613" s="8"/>
    </row>
    <row r="614" spans="1:2" ht="12.75" customHeight="1">
      <c r="A614" s="19"/>
      <c r="B614" s="8"/>
    </row>
    <row r="615" spans="1:2" ht="12.75" customHeight="1">
      <c r="A615" s="19"/>
      <c r="B615" s="8"/>
    </row>
    <row r="616" spans="1:2" ht="12.75" customHeight="1">
      <c r="A616" s="19"/>
      <c r="B616" s="8"/>
    </row>
    <row r="617" spans="1:2" ht="12.75" customHeight="1">
      <c r="A617" s="19"/>
      <c r="B617" s="8"/>
    </row>
    <row r="618" spans="1:2" ht="12.75" customHeight="1">
      <c r="A618" s="19"/>
      <c r="B618" s="8"/>
    </row>
    <row r="619" spans="1:2" ht="12.75" customHeight="1">
      <c r="A619" s="19"/>
      <c r="B619" s="8"/>
    </row>
    <row r="620" spans="1:2" ht="12.75" customHeight="1">
      <c r="A620" s="19"/>
      <c r="B620" s="8"/>
    </row>
    <row r="621" spans="1:2" ht="12.75" customHeight="1">
      <c r="A621" s="19"/>
      <c r="B621" s="8"/>
    </row>
    <row r="622" spans="1:2" ht="12.75" customHeight="1">
      <c r="A622" s="19"/>
      <c r="B622" s="8"/>
    </row>
    <row r="623" spans="1:2" ht="12.75" customHeight="1">
      <c r="A623" s="19"/>
      <c r="B623" s="8"/>
    </row>
    <row r="624" spans="1:2" ht="12.75" customHeight="1">
      <c r="A624" s="19"/>
      <c r="B624" s="8"/>
    </row>
    <row r="625" spans="1:2" ht="12.75" customHeight="1">
      <c r="A625" s="19"/>
      <c r="B625" s="8"/>
    </row>
    <row r="626" spans="1:2" ht="12.75" customHeight="1">
      <c r="A626" s="19"/>
      <c r="B626" s="8"/>
    </row>
    <row r="627" spans="1:2" ht="12.75" customHeight="1">
      <c r="A627" s="19"/>
      <c r="B627" s="8"/>
    </row>
    <row r="628" spans="1:2" ht="12.75" customHeight="1">
      <c r="A628" s="19"/>
      <c r="B628" s="8"/>
    </row>
    <row r="629" spans="1:2" ht="12.75" customHeight="1">
      <c r="A629" s="19"/>
      <c r="B629" s="8"/>
    </row>
    <row r="630" spans="1:2" ht="12.75" customHeight="1">
      <c r="A630" s="19"/>
      <c r="B630" s="8"/>
    </row>
    <row r="631" spans="1:2" ht="12.75" customHeight="1">
      <c r="A631" s="19"/>
      <c r="B631" s="8"/>
    </row>
    <row r="632" spans="1:2" ht="12.75" customHeight="1">
      <c r="A632" s="19"/>
      <c r="B632" s="8"/>
    </row>
    <row r="633" spans="1:2" ht="12.75" customHeight="1">
      <c r="A633" s="19"/>
      <c r="B633" s="8"/>
    </row>
    <row r="634" spans="1:2" ht="12.75" customHeight="1">
      <c r="A634" s="19"/>
      <c r="B634" s="8"/>
    </row>
    <row r="635" spans="1:2" ht="12.75" customHeight="1">
      <c r="A635" s="19"/>
      <c r="B635" s="8"/>
    </row>
    <row r="636" spans="1:2" ht="12.75" customHeight="1">
      <c r="A636" s="19"/>
      <c r="B636" s="8"/>
    </row>
    <row r="637" spans="1:2" ht="12.75" customHeight="1">
      <c r="A637" s="19"/>
      <c r="B637" s="8"/>
    </row>
    <row r="638" spans="1:2" ht="12.75" customHeight="1">
      <c r="A638" s="19"/>
      <c r="B638" s="8"/>
    </row>
    <row r="639" spans="1:2" ht="12.75" customHeight="1">
      <c r="A639" s="19"/>
      <c r="B639" s="8"/>
    </row>
    <row r="640" spans="1:2" ht="12.75" customHeight="1">
      <c r="A640" s="19"/>
      <c r="B640" s="8"/>
    </row>
    <row r="641" spans="1:2" ht="12.75" customHeight="1">
      <c r="A641" s="19"/>
      <c r="B641" s="8"/>
    </row>
    <row r="642" spans="1:2" ht="12.75" customHeight="1">
      <c r="A642" s="19"/>
      <c r="B642" s="8"/>
    </row>
    <row r="643" spans="1:2" ht="12.75" customHeight="1">
      <c r="A643" s="19"/>
      <c r="B643" s="8"/>
    </row>
    <row r="644" spans="1:2" ht="12.75" customHeight="1">
      <c r="A644" s="19"/>
      <c r="B644" s="8"/>
    </row>
    <row r="645" spans="1:2" ht="12.75" customHeight="1">
      <c r="A645" s="19"/>
      <c r="B645" s="8"/>
    </row>
    <row r="646" spans="1:2" ht="12.75" customHeight="1">
      <c r="A646" s="19"/>
      <c r="B646" s="8"/>
    </row>
    <row r="647" spans="1:2" ht="12.75" customHeight="1">
      <c r="A647" s="19"/>
      <c r="B647" s="8"/>
    </row>
    <row r="648" spans="1:2" ht="12.75" customHeight="1">
      <c r="A648" s="19"/>
      <c r="B648" s="8"/>
    </row>
    <row r="649" spans="1:2" ht="12.75" customHeight="1">
      <c r="A649" s="19"/>
      <c r="B649" s="8"/>
    </row>
    <row r="650" spans="1:2" ht="12.75" customHeight="1">
      <c r="A650" s="19"/>
      <c r="B650" s="8"/>
    </row>
    <row r="651" spans="1:2" ht="12.75" customHeight="1">
      <c r="A651" s="19"/>
      <c r="B651" s="8"/>
    </row>
    <row r="652" spans="1:2" ht="12.75" customHeight="1">
      <c r="A652" s="19"/>
      <c r="B652" s="8"/>
    </row>
    <row r="653" spans="1:2" ht="12.75" customHeight="1">
      <c r="A653" s="19"/>
      <c r="B653" s="8"/>
    </row>
    <row r="654" spans="1:2" ht="12.75" customHeight="1">
      <c r="A654" s="19"/>
      <c r="B654" s="8"/>
    </row>
    <row r="655" spans="1:2" ht="12.75" customHeight="1">
      <c r="A655" s="19"/>
      <c r="B655" s="8"/>
    </row>
    <row r="656" spans="1:2" ht="12.75" customHeight="1">
      <c r="A656" s="19"/>
      <c r="B656" s="8"/>
    </row>
    <row r="657" spans="1:2" ht="12.75" customHeight="1">
      <c r="A657" s="19"/>
      <c r="B657" s="8"/>
    </row>
    <row r="658" spans="1:2" ht="12.75" customHeight="1">
      <c r="A658" s="19"/>
      <c r="B658" s="8"/>
    </row>
    <row r="659" spans="1:2" ht="12.75" customHeight="1">
      <c r="A659" s="19"/>
      <c r="B659" s="8"/>
    </row>
    <row r="660" spans="1:2" ht="12.75" customHeight="1">
      <c r="A660" s="19"/>
      <c r="B660" s="8"/>
    </row>
    <row r="661" spans="1:2" ht="12.75" customHeight="1">
      <c r="A661" s="19"/>
      <c r="B661" s="8"/>
    </row>
    <row r="662" spans="1:2" ht="12.75" customHeight="1">
      <c r="A662" s="19"/>
      <c r="B662" s="8"/>
    </row>
    <row r="663" spans="1:2" ht="12.75" customHeight="1">
      <c r="A663" s="19"/>
      <c r="B663" s="8"/>
    </row>
    <row r="664" spans="1:2" ht="12.75" customHeight="1">
      <c r="A664" s="19"/>
      <c r="B664" s="8"/>
    </row>
    <row r="665" spans="1:2" ht="12.75" customHeight="1">
      <c r="A665" s="19"/>
      <c r="B665" s="8"/>
    </row>
    <row r="666" spans="1:2" ht="12.75" customHeight="1">
      <c r="A666" s="19"/>
      <c r="B666" s="8"/>
    </row>
    <row r="667" spans="1:2" ht="12.75" customHeight="1">
      <c r="A667" s="19"/>
      <c r="B667" s="8"/>
    </row>
    <row r="668" spans="1:2" ht="12.75" customHeight="1">
      <c r="A668" s="19"/>
      <c r="B668" s="8"/>
    </row>
    <row r="669" spans="1:2" ht="12.75" customHeight="1">
      <c r="A669" s="19"/>
      <c r="B669" s="8"/>
    </row>
    <row r="670" spans="1:2" ht="12.75" customHeight="1">
      <c r="A670" s="19"/>
      <c r="B670" s="8"/>
    </row>
    <row r="671" spans="1:2" ht="12.75" customHeight="1">
      <c r="A671" s="19"/>
      <c r="B671" s="8"/>
    </row>
    <row r="672" spans="1:2" ht="12.75" customHeight="1">
      <c r="A672" s="19"/>
      <c r="B672" s="8"/>
    </row>
    <row r="673" spans="1:2" ht="12.75" customHeight="1">
      <c r="A673" s="19"/>
      <c r="B673" s="8"/>
    </row>
    <row r="674" spans="1:2" ht="12.75" customHeight="1">
      <c r="A674" s="19"/>
      <c r="B674" s="8"/>
    </row>
    <row r="675" spans="1:2" ht="12.75" customHeight="1">
      <c r="A675" s="19"/>
      <c r="B675" s="8"/>
    </row>
    <row r="676" spans="1:2" ht="12.75" customHeight="1">
      <c r="A676" s="19"/>
      <c r="B676" s="8"/>
    </row>
    <row r="677" spans="1:2" ht="12.75" customHeight="1">
      <c r="A677" s="19"/>
      <c r="B677" s="8"/>
    </row>
    <row r="678" spans="1:2" ht="12.75" customHeight="1">
      <c r="A678" s="19"/>
      <c r="B678" s="8"/>
    </row>
    <row r="679" spans="1:2" ht="12.75" customHeight="1">
      <c r="A679" s="19"/>
      <c r="B679" s="8"/>
    </row>
    <row r="680" spans="1:2" ht="12.75" customHeight="1">
      <c r="A680" s="19"/>
      <c r="B680" s="8"/>
    </row>
    <row r="681" spans="1:2" ht="12.75" customHeight="1">
      <c r="A681" s="19"/>
      <c r="B681" s="8"/>
    </row>
    <row r="682" spans="1:2" ht="12.75" customHeight="1">
      <c r="A682" s="19"/>
      <c r="B682" s="8"/>
    </row>
    <row r="683" spans="1:2" ht="12.75" customHeight="1">
      <c r="A683" s="19"/>
      <c r="B683" s="8"/>
    </row>
    <row r="684" spans="1:2" ht="12.75" customHeight="1">
      <c r="A684" s="19"/>
      <c r="B684" s="8"/>
    </row>
    <row r="685" spans="1:2" ht="12.75" customHeight="1">
      <c r="A685" s="19"/>
      <c r="B685" s="8"/>
    </row>
    <row r="686" spans="1:2" ht="12.75" customHeight="1">
      <c r="A686" s="19"/>
      <c r="B686" s="8"/>
    </row>
    <row r="687" spans="1:2" ht="12.75" customHeight="1">
      <c r="A687" s="19"/>
      <c r="B687" s="8"/>
    </row>
    <row r="688" spans="1:2" ht="12.75" customHeight="1">
      <c r="A688" s="19"/>
      <c r="B688" s="8"/>
    </row>
    <row r="689" spans="1:2" ht="12.75" customHeight="1">
      <c r="A689" s="19"/>
      <c r="B689" s="8"/>
    </row>
    <row r="690" spans="1:2" ht="12.75" customHeight="1">
      <c r="A690" s="19"/>
      <c r="B690" s="8"/>
    </row>
    <row r="691" spans="1:2" ht="12.75" customHeight="1">
      <c r="A691" s="19"/>
      <c r="B691" s="8"/>
    </row>
    <row r="692" spans="1:2" ht="12.75" customHeight="1">
      <c r="A692" s="19"/>
      <c r="B692" s="8"/>
    </row>
    <row r="693" spans="1:2" ht="12.75" customHeight="1">
      <c r="A693" s="19"/>
      <c r="B693" s="8"/>
    </row>
    <row r="694" spans="1:2" ht="12.75" customHeight="1">
      <c r="A694" s="19"/>
      <c r="B694" s="8"/>
    </row>
    <row r="695" spans="1:2" ht="12.75" customHeight="1">
      <c r="A695" s="19"/>
      <c r="B695" s="8"/>
    </row>
    <row r="696" spans="1:2" ht="12.75" customHeight="1">
      <c r="A696" s="19"/>
      <c r="B696" s="8"/>
    </row>
    <row r="697" spans="1:2" ht="12.75" customHeight="1">
      <c r="A697" s="19"/>
      <c r="B697" s="8"/>
    </row>
    <row r="698" spans="1:2" ht="12.75" customHeight="1">
      <c r="A698" s="19"/>
      <c r="B698" s="8"/>
    </row>
    <row r="699" spans="1:2" ht="12.75" customHeight="1">
      <c r="A699" s="19"/>
      <c r="B699" s="8"/>
    </row>
    <row r="700" spans="1:2" ht="12.75" customHeight="1">
      <c r="A700" s="19"/>
      <c r="B700" s="8"/>
    </row>
    <row r="701" spans="1:2" ht="12.75" customHeight="1">
      <c r="A701" s="19"/>
      <c r="B701" s="8"/>
    </row>
    <row r="702" spans="1:2" ht="12.75" customHeight="1">
      <c r="A702" s="19"/>
      <c r="B702" s="8"/>
    </row>
    <row r="703" spans="1:2" ht="12.75" customHeight="1">
      <c r="A703" s="19"/>
      <c r="B703" s="8"/>
    </row>
    <row r="704" spans="1:2" ht="12.75" customHeight="1">
      <c r="A704" s="19"/>
      <c r="B704" s="8"/>
    </row>
    <row r="705" spans="1:2" ht="12.75" customHeight="1">
      <c r="A705" s="19"/>
      <c r="B705" s="8"/>
    </row>
    <row r="706" spans="1:2" ht="12.75" customHeight="1">
      <c r="A706" s="19"/>
      <c r="B706" s="8"/>
    </row>
    <row r="707" spans="1:2" ht="12.75" customHeight="1">
      <c r="A707" s="19"/>
      <c r="B707" s="8"/>
    </row>
    <row r="708" spans="1:2" ht="12.75" customHeight="1">
      <c r="A708" s="19"/>
      <c r="B708" s="8"/>
    </row>
    <row r="709" spans="1:2" ht="12.75" customHeight="1">
      <c r="A709" s="19"/>
      <c r="B709" s="8"/>
    </row>
    <row r="710" spans="1:2" ht="12.75" customHeight="1">
      <c r="A710" s="19"/>
      <c r="B710" s="8"/>
    </row>
    <row r="711" spans="1:2" ht="12.75" customHeight="1">
      <c r="A711" s="19"/>
      <c r="B711" s="8"/>
    </row>
    <row r="712" spans="1:2" ht="12.75" customHeight="1">
      <c r="A712" s="19"/>
      <c r="B712" s="8"/>
    </row>
    <row r="713" spans="1:2" ht="12.75" customHeight="1">
      <c r="A713" s="19"/>
      <c r="B713" s="8"/>
    </row>
    <row r="714" spans="1:2" ht="12.75" customHeight="1">
      <c r="A714" s="19"/>
      <c r="B714" s="8"/>
    </row>
    <row r="715" spans="1:2" ht="12.75" customHeight="1">
      <c r="A715" s="19"/>
      <c r="B715" s="8"/>
    </row>
    <row r="716" spans="1:2" ht="12.75" customHeight="1">
      <c r="A716" s="19"/>
      <c r="B716" s="8"/>
    </row>
    <row r="717" spans="1:2" ht="12.75" customHeight="1">
      <c r="A717" s="19"/>
      <c r="B717" s="8"/>
    </row>
    <row r="718" spans="1:2" ht="12.75" customHeight="1">
      <c r="A718" s="19"/>
      <c r="B718" s="8"/>
    </row>
    <row r="719" spans="1:2" ht="12.75" customHeight="1">
      <c r="A719" s="19"/>
      <c r="B719" s="8"/>
    </row>
    <row r="720" spans="1:2" ht="12.75" customHeight="1">
      <c r="A720" s="19"/>
      <c r="B720" s="8"/>
    </row>
    <row r="721" spans="1:2" ht="12.75" customHeight="1">
      <c r="A721" s="19"/>
      <c r="B721" s="8"/>
    </row>
    <row r="722" spans="1:2" ht="12.75" customHeight="1">
      <c r="A722" s="19"/>
      <c r="B722" s="8"/>
    </row>
    <row r="723" spans="1:2" ht="12.75" customHeight="1">
      <c r="A723" s="19"/>
      <c r="B723" s="8"/>
    </row>
    <row r="724" spans="1:2" ht="12.75" customHeight="1">
      <c r="A724" s="19"/>
      <c r="B724" s="8"/>
    </row>
    <row r="725" spans="1:2" ht="12.75" customHeight="1">
      <c r="A725" s="19"/>
      <c r="B725" s="8"/>
    </row>
    <row r="726" spans="1:2" ht="12.75" customHeight="1">
      <c r="A726" s="19"/>
      <c r="B726" s="8"/>
    </row>
    <row r="727" spans="1:2" ht="12.75" customHeight="1">
      <c r="A727" s="19"/>
      <c r="B727" s="8"/>
    </row>
    <row r="728" spans="1:2" ht="12.75" customHeight="1">
      <c r="A728" s="19"/>
      <c r="B728" s="8"/>
    </row>
    <row r="729" spans="1:2" ht="12.75" customHeight="1">
      <c r="A729" s="19"/>
      <c r="B729" s="8"/>
    </row>
    <row r="730" spans="1:2" ht="12.75" customHeight="1">
      <c r="A730" s="19"/>
      <c r="B730" s="8"/>
    </row>
    <row r="731" spans="1:2" ht="12.75" customHeight="1">
      <c r="A731" s="19"/>
      <c r="B731" s="8"/>
    </row>
    <row r="732" spans="1:2" ht="12.75" customHeight="1">
      <c r="A732" s="19"/>
      <c r="B732" s="8"/>
    </row>
    <row r="733" spans="1:2" ht="12.75" customHeight="1">
      <c r="A733" s="19"/>
      <c r="B733" s="8"/>
    </row>
    <row r="734" spans="1:2" ht="12.75" customHeight="1">
      <c r="A734" s="19"/>
      <c r="B734" s="8"/>
    </row>
    <row r="735" spans="1:2" ht="12.75" customHeight="1">
      <c r="A735" s="19"/>
      <c r="B735" s="8"/>
    </row>
    <row r="736" spans="1:2" ht="12.75" customHeight="1">
      <c r="A736" s="19"/>
      <c r="B736" s="8"/>
    </row>
    <row r="737" spans="1:2" ht="12.75" customHeight="1">
      <c r="A737" s="19"/>
      <c r="B737" s="8"/>
    </row>
    <row r="738" spans="1:2" ht="12.75" customHeight="1">
      <c r="A738" s="19"/>
      <c r="B738" s="8"/>
    </row>
    <row r="739" spans="1:2" ht="12.75" customHeight="1">
      <c r="A739" s="19"/>
      <c r="B739" s="8"/>
    </row>
    <row r="740" spans="1:2" ht="12.75" customHeight="1">
      <c r="A740" s="19"/>
      <c r="B740" s="8"/>
    </row>
    <row r="741" spans="1:2" ht="12.75" customHeight="1">
      <c r="A741" s="19"/>
      <c r="B741" s="8"/>
    </row>
    <row r="742" spans="1:2" ht="12.75" customHeight="1">
      <c r="A742" s="19"/>
      <c r="B742" s="8"/>
    </row>
    <row r="743" spans="1:2" ht="12.75" customHeight="1">
      <c r="A743" s="19"/>
      <c r="B743" s="8"/>
    </row>
    <row r="744" spans="1:2" ht="12.75" customHeight="1">
      <c r="A744" s="19"/>
      <c r="B744" s="8"/>
    </row>
    <row r="745" spans="1:2" ht="12.75" customHeight="1">
      <c r="A745" s="19"/>
      <c r="B745" s="8"/>
    </row>
    <row r="746" spans="1:2" ht="12.75" customHeight="1">
      <c r="A746" s="19"/>
      <c r="B746" s="8"/>
    </row>
    <row r="747" spans="1:2" ht="12.75" customHeight="1">
      <c r="A747" s="19"/>
      <c r="B747" s="8"/>
    </row>
    <row r="748" spans="1:2" ht="12.75" customHeight="1">
      <c r="A748" s="19"/>
      <c r="B748" s="8"/>
    </row>
    <row r="749" spans="1:2" ht="12.75" customHeight="1">
      <c r="A749" s="19"/>
      <c r="B749" s="8"/>
    </row>
    <row r="750" spans="1:2" ht="12.75" customHeight="1">
      <c r="A750" s="19"/>
      <c r="B750" s="8"/>
    </row>
    <row r="751" spans="1:2" ht="12.75" customHeight="1">
      <c r="A751" s="19"/>
      <c r="B751" s="8"/>
    </row>
    <row r="752" spans="1:2" ht="12.75" customHeight="1">
      <c r="A752" s="19"/>
      <c r="B752" s="8"/>
    </row>
    <row r="753" spans="1:2" ht="12.75" customHeight="1">
      <c r="A753" s="19"/>
      <c r="B753" s="8"/>
    </row>
    <row r="754" spans="1:2" ht="12.75" customHeight="1">
      <c r="A754" s="19"/>
      <c r="B754" s="8"/>
    </row>
    <row r="755" spans="1:2" ht="12.75" customHeight="1">
      <c r="A755" s="19"/>
      <c r="B755" s="8"/>
    </row>
    <row r="756" spans="1:2" ht="12.75" customHeight="1">
      <c r="A756" s="19"/>
      <c r="B756" s="8"/>
    </row>
    <row r="757" spans="1:2" ht="12.75" customHeight="1">
      <c r="A757" s="19"/>
      <c r="B757" s="8"/>
    </row>
    <row r="758" spans="1:2" ht="12.75" customHeight="1">
      <c r="A758" s="19"/>
      <c r="B758" s="8"/>
    </row>
    <row r="759" spans="1:2" ht="12.75" customHeight="1">
      <c r="A759" s="19"/>
      <c r="B759" s="8"/>
    </row>
    <row r="760" spans="1:2" ht="12.75" customHeight="1">
      <c r="A760" s="19"/>
      <c r="B760" s="8"/>
    </row>
    <row r="761" spans="1:2" ht="12.75" customHeight="1">
      <c r="A761" s="19"/>
      <c r="B761" s="8"/>
    </row>
    <row r="762" spans="1:2" ht="12.75" customHeight="1">
      <c r="A762" s="19"/>
      <c r="B762" s="8"/>
    </row>
    <row r="763" spans="1:2" ht="12.75" customHeight="1">
      <c r="A763" s="19"/>
      <c r="B763" s="8"/>
    </row>
    <row r="764" spans="1:2" ht="12.75" customHeight="1">
      <c r="A764" s="19"/>
      <c r="B764" s="8"/>
    </row>
    <row r="765" spans="1:2" ht="12.75" customHeight="1">
      <c r="A765" s="19"/>
      <c r="B765" s="8"/>
    </row>
    <row r="766" spans="1:2" ht="12.75" customHeight="1">
      <c r="A766" s="19"/>
      <c r="B766" s="8"/>
    </row>
    <row r="767" spans="1:2" ht="12.75" customHeight="1">
      <c r="A767" s="19"/>
      <c r="B767" s="8"/>
    </row>
    <row r="768" spans="1:2" ht="12.75" customHeight="1">
      <c r="A768" s="19"/>
      <c r="B768" s="8"/>
    </row>
    <row r="769" spans="1:2" ht="12.75" customHeight="1">
      <c r="A769" s="19"/>
      <c r="B769" s="8"/>
    </row>
    <row r="770" spans="1:2" ht="12.75" customHeight="1">
      <c r="A770" s="19"/>
      <c r="B770" s="8"/>
    </row>
    <row r="771" spans="1:2" ht="12.75" customHeight="1">
      <c r="A771" s="19"/>
      <c r="B771" s="8"/>
    </row>
    <row r="772" spans="1:2" ht="12.75" customHeight="1">
      <c r="A772" s="19"/>
      <c r="B772" s="8"/>
    </row>
    <row r="773" spans="1:2" ht="12.75" customHeight="1">
      <c r="A773" s="19"/>
      <c r="B773" s="8"/>
    </row>
    <row r="774" spans="1:2" ht="12.75" customHeight="1">
      <c r="A774" s="19"/>
      <c r="B774" s="8"/>
    </row>
    <row r="775" spans="1:2" ht="12.75" customHeight="1">
      <c r="A775" s="19"/>
      <c r="B775" s="8"/>
    </row>
    <row r="776" spans="1:2" ht="12.75" customHeight="1">
      <c r="A776" s="19"/>
      <c r="B776" s="8"/>
    </row>
    <row r="777" spans="1:2" ht="12.75" customHeight="1">
      <c r="A777" s="19"/>
      <c r="B777" s="8"/>
    </row>
    <row r="778" spans="1:2" ht="12.75" customHeight="1">
      <c r="A778" s="19"/>
      <c r="B778" s="8"/>
    </row>
    <row r="779" spans="1:2" ht="12.75" customHeight="1">
      <c r="A779" s="19"/>
      <c r="B779" s="8"/>
    </row>
    <row r="780" spans="1:2" ht="12.75" customHeight="1">
      <c r="A780" s="19"/>
      <c r="B780" s="8"/>
    </row>
    <row r="781" spans="1:2" ht="12.75" customHeight="1">
      <c r="A781" s="19"/>
      <c r="B781" s="8"/>
    </row>
    <row r="782" spans="1:2" ht="12.75" customHeight="1">
      <c r="A782" s="19"/>
      <c r="B782" s="8"/>
    </row>
    <row r="783" spans="1:2" ht="12.75" customHeight="1">
      <c r="A783" s="19"/>
      <c r="B783" s="8"/>
    </row>
    <row r="784" spans="1:2" ht="12.75" customHeight="1">
      <c r="A784" s="19"/>
      <c r="B784" s="8"/>
    </row>
    <row r="785" spans="1:2" ht="12.75" customHeight="1">
      <c r="A785" s="19"/>
      <c r="B785" s="8"/>
    </row>
    <row r="786" spans="1:2" ht="12.75" customHeight="1">
      <c r="A786" s="19"/>
      <c r="B786" s="8"/>
    </row>
    <row r="787" spans="1:2" ht="12.75" customHeight="1">
      <c r="A787" s="19"/>
      <c r="B787" s="8"/>
    </row>
    <row r="788" spans="1:2" ht="12.75" customHeight="1">
      <c r="A788" s="19"/>
      <c r="B788" s="8"/>
    </row>
    <row r="789" spans="1:2" ht="12.75" customHeight="1">
      <c r="A789" s="19"/>
      <c r="B789" s="8"/>
    </row>
    <row r="790" spans="1:2" ht="12.75" customHeight="1">
      <c r="A790" s="19"/>
      <c r="B790" s="8"/>
    </row>
    <row r="791" spans="1:2" ht="12.75" customHeight="1">
      <c r="A791" s="19"/>
      <c r="B791" s="8"/>
    </row>
    <row r="792" spans="1:2" ht="12.75" customHeight="1">
      <c r="A792" s="19"/>
      <c r="B792" s="8"/>
    </row>
    <row r="793" spans="1:2" ht="12.75" customHeight="1">
      <c r="A793" s="19"/>
      <c r="B793" s="8"/>
    </row>
    <row r="794" spans="1:2" ht="12.75" customHeight="1">
      <c r="A794" s="19"/>
      <c r="B794" s="8"/>
    </row>
    <row r="795" spans="1:2" ht="12.75" customHeight="1">
      <c r="A795" s="19"/>
      <c r="B795" s="8"/>
    </row>
    <row r="796" spans="1:2" ht="12.75" customHeight="1">
      <c r="A796" s="19"/>
      <c r="B796" s="8"/>
    </row>
    <row r="797" spans="1:2" ht="12.75" customHeight="1">
      <c r="A797" s="19"/>
      <c r="B797" s="8"/>
    </row>
    <row r="798" spans="1:2" ht="12.75" customHeight="1">
      <c r="A798" s="19"/>
      <c r="B798" s="8"/>
    </row>
    <row r="799" spans="1:2" ht="12.75" customHeight="1">
      <c r="A799" s="19"/>
      <c r="B799" s="8"/>
    </row>
    <row r="800" spans="1:2" ht="12.75" customHeight="1">
      <c r="A800" s="19"/>
      <c r="B800" s="8"/>
    </row>
    <row r="801" spans="1:2" ht="12.75" customHeight="1">
      <c r="A801" s="19"/>
      <c r="B801" s="8"/>
    </row>
    <row r="802" spans="1:2" ht="12.75" customHeight="1">
      <c r="A802" s="19"/>
      <c r="B802" s="8"/>
    </row>
    <row r="803" spans="1:2" ht="12.75" customHeight="1">
      <c r="A803" s="19"/>
      <c r="B803" s="8"/>
    </row>
    <row r="804" spans="1:2" ht="12.75" customHeight="1">
      <c r="A804" s="19"/>
      <c r="B804" s="8"/>
    </row>
    <row r="805" spans="1:2" ht="12.75" customHeight="1">
      <c r="A805" s="19"/>
      <c r="B805" s="8"/>
    </row>
    <row r="806" spans="1:2" ht="12.75" customHeight="1">
      <c r="A806" s="19"/>
      <c r="B806" s="8"/>
    </row>
    <row r="807" spans="1:2" ht="12.75" customHeight="1">
      <c r="A807" s="19"/>
      <c r="B807" s="8"/>
    </row>
    <row r="808" spans="1:2" ht="12.75" customHeight="1">
      <c r="A808" s="19"/>
      <c r="B808" s="8"/>
    </row>
    <row r="809" spans="1:2" ht="12.75" customHeight="1">
      <c r="A809" s="19"/>
      <c r="B809" s="8"/>
    </row>
    <row r="810" spans="1:2" ht="12.75" customHeight="1">
      <c r="A810" s="19"/>
      <c r="B810" s="8"/>
    </row>
    <row r="811" spans="1:2" ht="12.75" customHeight="1">
      <c r="A811" s="19"/>
      <c r="B811" s="8"/>
    </row>
    <row r="812" spans="1:2" ht="12.75" customHeight="1">
      <c r="A812" s="19"/>
      <c r="B812" s="8"/>
    </row>
    <row r="813" spans="1:2" ht="12.75" customHeight="1">
      <c r="A813" s="19"/>
      <c r="B813" s="8"/>
    </row>
    <row r="814" spans="1:2" ht="12.75" customHeight="1">
      <c r="A814" s="19"/>
      <c r="B814" s="8"/>
    </row>
    <row r="815" spans="1:2" ht="12.75" customHeight="1">
      <c r="A815" s="19"/>
      <c r="B815" s="8"/>
    </row>
    <row r="816" spans="1:2" ht="12.75" customHeight="1">
      <c r="A816" s="19"/>
      <c r="B816" s="8"/>
    </row>
    <row r="817" spans="1:2" ht="12.75" customHeight="1">
      <c r="A817" s="19"/>
      <c r="B817" s="8"/>
    </row>
    <row r="818" spans="1:2" ht="12.75" customHeight="1">
      <c r="A818" s="19"/>
      <c r="B818" s="8"/>
    </row>
    <row r="819" spans="1:2" ht="12.75" customHeight="1">
      <c r="A819" s="19"/>
      <c r="B819" s="8"/>
    </row>
    <row r="820" spans="1:2" ht="12.75" customHeight="1">
      <c r="A820" s="19"/>
      <c r="B820" s="8"/>
    </row>
    <row r="821" spans="1:2" ht="12.75" customHeight="1">
      <c r="A821" s="19"/>
      <c r="B821" s="8"/>
    </row>
    <row r="822" spans="1:2" ht="12.75" customHeight="1">
      <c r="A822" s="19"/>
      <c r="B822" s="8"/>
    </row>
    <row r="823" spans="1:2" ht="12.75" customHeight="1">
      <c r="A823" s="19"/>
      <c r="B823" s="8"/>
    </row>
    <row r="824" spans="1:2" ht="12.75" customHeight="1">
      <c r="A824" s="19"/>
      <c r="B824" s="8"/>
    </row>
    <row r="825" spans="1:2" ht="12.75" customHeight="1">
      <c r="A825" s="19"/>
      <c r="B825" s="8"/>
    </row>
    <row r="826" spans="1:2" ht="12.75" customHeight="1">
      <c r="A826" s="19"/>
      <c r="B826" s="8"/>
    </row>
    <row r="827" spans="1:2" ht="12.75" customHeight="1">
      <c r="A827" s="19"/>
      <c r="B827" s="8"/>
    </row>
    <row r="828" spans="1:2" ht="12.75" customHeight="1">
      <c r="A828" s="19"/>
      <c r="B828" s="8"/>
    </row>
    <row r="829" spans="1:2" ht="12.75" customHeight="1">
      <c r="A829" s="19"/>
      <c r="B829" s="8"/>
    </row>
    <row r="830" spans="1:2" ht="12.75" customHeight="1">
      <c r="A830" s="19"/>
      <c r="B830" s="8"/>
    </row>
    <row r="831" spans="1:2" ht="12.75" customHeight="1">
      <c r="A831" s="19"/>
      <c r="B831" s="8"/>
    </row>
    <row r="832" spans="1:2" ht="12.75" customHeight="1">
      <c r="A832" s="19"/>
      <c r="B832" s="8"/>
    </row>
    <row r="833" spans="1:2" ht="12.75" customHeight="1">
      <c r="A833" s="19"/>
      <c r="B833" s="8"/>
    </row>
    <row r="834" spans="1:2" ht="12.75" customHeight="1">
      <c r="A834" s="19"/>
      <c r="B834" s="8"/>
    </row>
    <row r="835" spans="1:2" ht="12.75" customHeight="1">
      <c r="A835" s="19"/>
      <c r="B835" s="8"/>
    </row>
    <row r="836" spans="1:2" ht="12.75" customHeight="1">
      <c r="A836" s="19"/>
      <c r="B836" s="8"/>
    </row>
    <row r="837" spans="1:2" ht="12.75" customHeight="1">
      <c r="A837" s="19"/>
      <c r="B837" s="8"/>
    </row>
    <row r="838" spans="1:2" ht="12.75" customHeight="1">
      <c r="A838" s="19"/>
      <c r="B838" s="8"/>
    </row>
    <row r="839" spans="1:2" ht="12.75" customHeight="1">
      <c r="A839" s="19"/>
      <c r="B839" s="8"/>
    </row>
    <row r="840" spans="1:2" ht="12.75" customHeight="1">
      <c r="A840" s="19"/>
      <c r="B840" s="8"/>
    </row>
    <row r="841" spans="1:2" ht="12.75" customHeight="1">
      <c r="A841" s="19"/>
      <c r="B841" s="8"/>
    </row>
    <row r="842" spans="1:2" ht="12.75" customHeight="1">
      <c r="A842" s="19"/>
      <c r="B842" s="8"/>
    </row>
    <row r="843" spans="1:2" ht="12.75" customHeight="1">
      <c r="A843" s="19"/>
      <c r="B843" s="8"/>
    </row>
    <row r="844" spans="1:2" ht="12.75" customHeight="1">
      <c r="A844" s="19"/>
      <c r="B844" s="8"/>
    </row>
    <row r="845" spans="1:2" ht="12.75" customHeight="1">
      <c r="A845" s="19"/>
      <c r="B845" s="8"/>
    </row>
    <row r="846" spans="1:2" ht="12.75" customHeight="1">
      <c r="A846" s="19"/>
      <c r="B846" s="8"/>
    </row>
    <row r="847" spans="1:2" ht="12.75" customHeight="1">
      <c r="A847" s="19"/>
      <c r="B847" s="8"/>
    </row>
    <row r="848" spans="1:2" ht="12.75" customHeight="1">
      <c r="A848" s="19"/>
      <c r="B848" s="8"/>
    </row>
    <row r="849" spans="1:2" ht="12.75" customHeight="1">
      <c r="A849" s="19"/>
      <c r="B849" s="8"/>
    </row>
    <row r="850" spans="1:2" ht="12.75" customHeight="1">
      <c r="A850" s="19"/>
      <c r="B850" s="8"/>
    </row>
    <row r="851" spans="1:2" ht="12.75" customHeight="1">
      <c r="A851" s="19"/>
      <c r="B851" s="8"/>
    </row>
    <row r="852" spans="1:2" ht="12.75" customHeight="1">
      <c r="A852" s="19"/>
      <c r="B852" s="8"/>
    </row>
    <row r="853" spans="1:2" ht="12.75" customHeight="1">
      <c r="A853" s="19"/>
      <c r="B853" s="8"/>
    </row>
    <row r="854" spans="1:2" ht="12.75" customHeight="1">
      <c r="A854" s="19"/>
      <c r="B854" s="8"/>
    </row>
    <row r="855" spans="1:2" ht="12.75" customHeight="1">
      <c r="A855" s="19"/>
      <c r="B855" s="8"/>
    </row>
    <row r="856" spans="1:2" ht="12.75" customHeight="1">
      <c r="A856" s="19"/>
      <c r="B856" s="8"/>
    </row>
    <row r="857" spans="1:2" ht="12.75" customHeight="1">
      <c r="A857" s="19"/>
      <c r="B857" s="8"/>
    </row>
    <row r="858" spans="1:2" ht="12.75" customHeight="1">
      <c r="A858" s="19"/>
      <c r="B858" s="8"/>
    </row>
    <row r="859" spans="1:2" ht="12.75" customHeight="1">
      <c r="A859" s="19"/>
      <c r="B859" s="8"/>
    </row>
    <row r="860" spans="1:2" ht="12.75" customHeight="1">
      <c r="A860" s="19"/>
      <c r="B860" s="8"/>
    </row>
    <row r="861" spans="1:2" ht="12.75" customHeight="1">
      <c r="A861" s="19"/>
      <c r="B861" s="8"/>
    </row>
    <row r="862" spans="1:2" ht="12.75" customHeight="1">
      <c r="A862" s="19"/>
      <c r="B862" s="8"/>
    </row>
    <row r="863" spans="1:2" ht="12.75" customHeight="1">
      <c r="A863" s="19"/>
      <c r="B863" s="8"/>
    </row>
    <row r="864" spans="1:2" ht="12.75" customHeight="1">
      <c r="A864" s="19"/>
      <c r="B864" s="8"/>
    </row>
    <row r="865" spans="1:2" ht="12.75" customHeight="1">
      <c r="A865" s="19"/>
      <c r="B865" s="8"/>
    </row>
    <row r="866" spans="1:2" ht="12.75" customHeight="1">
      <c r="A866" s="19"/>
      <c r="B866" s="8"/>
    </row>
    <row r="867" spans="1:2" ht="12.75" customHeight="1">
      <c r="A867" s="19"/>
      <c r="B867" s="8"/>
    </row>
    <row r="868" spans="1:2" ht="12.75" customHeight="1">
      <c r="A868" s="19"/>
      <c r="B868" s="8"/>
    </row>
    <row r="869" spans="1:2" ht="12.75" customHeight="1">
      <c r="A869" s="19"/>
      <c r="B869" s="8"/>
    </row>
    <row r="870" spans="1:2" ht="12.75" customHeight="1">
      <c r="A870" s="19"/>
      <c r="B870" s="8"/>
    </row>
    <row r="871" spans="1:2" ht="12.75" customHeight="1">
      <c r="A871" s="19"/>
      <c r="B871" s="8"/>
    </row>
    <row r="872" spans="1:2" ht="12.75" customHeight="1">
      <c r="A872" s="19"/>
      <c r="B872" s="8"/>
    </row>
    <row r="873" spans="1:2" ht="12.75" customHeight="1">
      <c r="A873" s="19"/>
      <c r="B873" s="8"/>
    </row>
    <row r="874" spans="1:2" ht="12.75" customHeight="1">
      <c r="A874" s="19"/>
      <c r="B874" s="8"/>
    </row>
    <row r="875" spans="1:2" ht="12.75" customHeight="1">
      <c r="A875" s="19"/>
      <c r="B875" s="8"/>
    </row>
    <row r="876" spans="1:2" ht="12.75" customHeight="1">
      <c r="A876" s="19"/>
      <c r="B876" s="8"/>
    </row>
    <row r="877" spans="1:2" ht="12.75" customHeight="1">
      <c r="A877" s="19"/>
      <c r="B877" s="8"/>
    </row>
    <row r="878" spans="1:2" ht="12.75" customHeight="1">
      <c r="A878" s="19"/>
      <c r="B878" s="8"/>
    </row>
    <row r="879" spans="1:2" ht="12.75" customHeight="1">
      <c r="A879" s="19"/>
      <c r="B879" s="8"/>
    </row>
    <row r="880" spans="1:2" ht="12.75" customHeight="1">
      <c r="A880" s="19"/>
      <c r="B880" s="8"/>
    </row>
    <row r="881" spans="1:2" ht="12.75" customHeight="1">
      <c r="A881" s="19"/>
      <c r="B881" s="8"/>
    </row>
    <row r="882" spans="1:2" ht="12.75" customHeight="1">
      <c r="A882" s="19"/>
      <c r="B882" s="8"/>
    </row>
    <row r="883" spans="1:2" ht="12.75" customHeight="1">
      <c r="A883" s="19"/>
      <c r="B883" s="8"/>
    </row>
    <row r="884" spans="1:2" ht="12.75" customHeight="1">
      <c r="A884" s="19"/>
      <c r="B884" s="8"/>
    </row>
    <row r="885" spans="1:2" ht="12.75" customHeight="1">
      <c r="A885" s="19"/>
      <c r="B885" s="8"/>
    </row>
    <row r="886" spans="1:2" ht="12.75" customHeight="1">
      <c r="A886" s="19"/>
      <c r="B886" s="8"/>
    </row>
    <row r="887" spans="1:2" ht="12.75" customHeight="1">
      <c r="A887" s="19"/>
      <c r="B887" s="8"/>
    </row>
    <row r="888" spans="1:2" ht="12.75" customHeight="1">
      <c r="A888" s="19"/>
      <c r="B888" s="8"/>
    </row>
    <row r="889" spans="1:2" ht="12.75" customHeight="1">
      <c r="A889" s="19"/>
      <c r="B889" s="8"/>
    </row>
    <row r="890" spans="1:2" ht="12.75" customHeight="1">
      <c r="A890" s="19"/>
      <c r="B890" s="8"/>
    </row>
    <row r="891" spans="1:2" ht="12.75" customHeight="1">
      <c r="A891" s="19"/>
      <c r="B891" s="8"/>
    </row>
    <row r="892" spans="1:2" ht="12.75" customHeight="1">
      <c r="A892" s="19"/>
      <c r="B892" s="8"/>
    </row>
    <row r="893" spans="1:2" ht="12.75" customHeight="1">
      <c r="A893" s="19"/>
      <c r="B893" s="8"/>
    </row>
    <row r="894" spans="1:2" ht="12.75" customHeight="1">
      <c r="A894" s="19"/>
      <c r="B894" s="8"/>
    </row>
    <row r="895" spans="1:2" ht="12.75" customHeight="1">
      <c r="A895" s="19"/>
      <c r="B895" s="8"/>
    </row>
    <row r="896" spans="1:2" ht="12.75" customHeight="1">
      <c r="A896" s="19"/>
      <c r="B896" s="8"/>
    </row>
    <row r="897" spans="1:2" ht="12.75" customHeight="1">
      <c r="A897" s="19"/>
      <c r="B897" s="8"/>
    </row>
    <row r="898" spans="1:2" ht="12.75" customHeight="1">
      <c r="A898" s="19"/>
      <c r="B898" s="8"/>
    </row>
    <row r="899" spans="1:2" ht="12.75" customHeight="1">
      <c r="A899" s="19"/>
      <c r="B899" s="8"/>
    </row>
    <row r="900" spans="1:2" ht="12.75" customHeight="1">
      <c r="A900" s="19"/>
      <c r="B900" s="8"/>
    </row>
    <row r="901" spans="1:2" ht="12.75" customHeight="1">
      <c r="A901" s="19"/>
      <c r="B901" s="8"/>
    </row>
    <row r="902" spans="1:2" ht="12.75" customHeight="1">
      <c r="A902" s="19"/>
      <c r="B902" s="8"/>
    </row>
    <row r="903" spans="1:2" ht="12.75" customHeight="1">
      <c r="A903" s="19"/>
      <c r="B903" s="8"/>
    </row>
    <row r="904" spans="1:2" ht="12.75" customHeight="1">
      <c r="A904" s="19"/>
      <c r="B904" s="8"/>
    </row>
    <row r="905" spans="1:2" ht="12.75" customHeight="1">
      <c r="A905" s="19"/>
      <c r="B905" s="8"/>
    </row>
    <row r="906" spans="1:2" ht="12.75" customHeight="1">
      <c r="A906" s="19"/>
      <c r="B906" s="8"/>
    </row>
    <row r="907" spans="1:2" ht="12.75" customHeight="1">
      <c r="A907" s="19"/>
      <c r="B907" s="8"/>
    </row>
    <row r="908" spans="1:2" ht="12.75" customHeight="1">
      <c r="A908" s="19"/>
      <c r="B908" s="8"/>
    </row>
    <row r="909" spans="1:2" ht="12.75" customHeight="1">
      <c r="A909" s="19"/>
      <c r="B909" s="8"/>
    </row>
    <row r="910" spans="1:2" ht="12.75" customHeight="1">
      <c r="A910" s="19"/>
      <c r="B910" s="8"/>
    </row>
    <row r="911" spans="1:2" ht="12.75" customHeight="1">
      <c r="A911" s="19"/>
      <c r="B911" s="8"/>
    </row>
    <row r="912" spans="1:2" ht="12.75" customHeight="1">
      <c r="A912" s="19"/>
      <c r="B912" s="8"/>
    </row>
    <row r="913" spans="1:2" ht="12.75" customHeight="1">
      <c r="A913" s="19"/>
      <c r="B913" s="8"/>
    </row>
    <row r="914" spans="1:2" ht="12.75" customHeight="1">
      <c r="A914" s="19"/>
      <c r="B914" s="8"/>
    </row>
    <row r="915" spans="1:2" ht="12.75" customHeight="1">
      <c r="A915" s="19"/>
      <c r="B915" s="8"/>
    </row>
    <row r="916" spans="1:2" ht="12.75" customHeight="1">
      <c r="A916" s="19"/>
      <c r="B916" s="8"/>
    </row>
    <row r="917" spans="1:2" ht="12.75" customHeight="1">
      <c r="A917" s="19"/>
      <c r="B917" s="8"/>
    </row>
    <row r="918" spans="1:2" ht="12.75" customHeight="1">
      <c r="A918" s="19"/>
      <c r="B918" s="8"/>
    </row>
    <row r="919" spans="1:2" ht="12.75" customHeight="1">
      <c r="A919" s="19"/>
      <c r="B919" s="8"/>
    </row>
    <row r="920" spans="1:2" ht="12.75" customHeight="1">
      <c r="A920" s="19"/>
      <c r="B920" s="8"/>
    </row>
    <row r="921" spans="1:2" ht="12.75" customHeight="1">
      <c r="A921" s="19"/>
      <c r="B921" s="8"/>
    </row>
    <row r="922" spans="1:2" ht="12.75" customHeight="1">
      <c r="A922" s="19"/>
      <c r="B922" s="8"/>
    </row>
    <row r="923" spans="1:2" ht="12.75" customHeight="1">
      <c r="A923" s="19"/>
      <c r="B923" s="8"/>
    </row>
    <row r="924" spans="1:2" ht="12.75" customHeight="1">
      <c r="A924" s="19"/>
      <c r="B924" s="8"/>
    </row>
    <row r="925" spans="1:2" ht="12.75" customHeight="1">
      <c r="A925" s="19"/>
      <c r="B925" s="8"/>
    </row>
    <row r="926" spans="1:2" ht="12.75" customHeight="1">
      <c r="A926" s="19"/>
      <c r="B926" s="8"/>
    </row>
    <row r="927" spans="1:2" ht="12.75" customHeight="1">
      <c r="A927" s="19"/>
      <c r="B927" s="8"/>
    </row>
    <row r="928" spans="1:2" ht="12.75" customHeight="1">
      <c r="A928" s="19"/>
      <c r="B928" s="8"/>
    </row>
    <row r="929" spans="1:2" ht="12.75" customHeight="1">
      <c r="A929" s="19"/>
      <c r="B929" s="8"/>
    </row>
    <row r="930" spans="1:2" ht="12.75" customHeight="1">
      <c r="A930" s="19"/>
      <c r="B930" s="8"/>
    </row>
    <row r="931" spans="1:2" ht="12.75" customHeight="1">
      <c r="A931" s="19"/>
      <c r="B931" s="8"/>
    </row>
    <row r="932" spans="1:2" ht="12.75" customHeight="1">
      <c r="A932" s="19"/>
      <c r="B932" s="8"/>
    </row>
    <row r="933" spans="1:2" ht="12.75" customHeight="1">
      <c r="A933" s="19"/>
      <c r="B933" s="8"/>
    </row>
    <row r="934" spans="1:2" ht="12.75" customHeight="1">
      <c r="A934" s="19"/>
      <c r="B934" s="8"/>
    </row>
    <row r="935" spans="1:2" ht="12.75" customHeight="1">
      <c r="A935" s="19"/>
      <c r="B935" s="8"/>
    </row>
    <row r="936" spans="1:2" ht="12.75" customHeight="1">
      <c r="A936" s="19"/>
      <c r="B936" s="8"/>
    </row>
    <row r="937" spans="1:2" ht="12.75" customHeight="1">
      <c r="A937" s="19"/>
      <c r="B937" s="8"/>
    </row>
    <row r="938" spans="1:2" ht="12.75" customHeight="1">
      <c r="A938" s="19"/>
      <c r="B938" s="8"/>
    </row>
    <row r="939" spans="1:2" ht="12.75" customHeight="1">
      <c r="A939" s="19"/>
      <c r="B939" s="8"/>
    </row>
    <row r="940" spans="1:2" ht="12.75" customHeight="1">
      <c r="A940" s="19"/>
      <c r="B940" s="8"/>
    </row>
    <row r="941" spans="1:2" ht="12.75" customHeight="1">
      <c r="A941" s="19"/>
      <c r="B941" s="8"/>
    </row>
    <row r="942" spans="1:2" ht="12.75" customHeight="1">
      <c r="A942" s="19"/>
      <c r="B942" s="8"/>
    </row>
    <row r="943" spans="1:2" ht="12.75" customHeight="1">
      <c r="A943" s="19"/>
      <c r="B943" s="8"/>
    </row>
    <row r="944" spans="1:2" ht="12.75" customHeight="1">
      <c r="A944" s="19"/>
      <c r="B944" s="8"/>
    </row>
    <row r="945" spans="1:2" ht="12.75" customHeight="1">
      <c r="A945" s="19"/>
      <c r="B945" s="8"/>
    </row>
    <row r="946" spans="1:2" ht="12.75" customHeight="1">
      <c r="A946" s="19"/>
      <c r="B946" s="8"/>
    </row>
    <row r="947" spans="1:2" ht="12.75" customHeight="1">
      <c r="A947" s="19"/>
      <c r="B947" s="8"/>
    </row>
    <row r="948" spans="1:2" ht="12.75" customHeight="1">
      <c r="A948" s="19"/>
      <c r="B948" s="8"/>
    </row>
    <row r="949" spans="1:2" ht="12.75" customHeight="1">
      <c r="A949" s="19"/>
      <c r="B949" s="8"/>
    </row>
    <row r="950" spans="1:2" ht="12.75" customHeight="1">
      <c r="A950" s="19"/>
      <c r="B950" s="8"/>
    </row>
    <row r="951" spans="1:2" ht="12.75" customHeight="1">
      <c r="A951" s="19"/>
      <c r="B951" s="8"/>
    </row>
    <row r="952" spans="1:2" ht="12.75" customHeight="1">
      <c r="A952" s="19"/>
      <c r="B952" s="8"/>
    </row>
    <row r="953" spans="1:2" ht="12.75" customHeight="1">
      <c r="A953" s="19"/>
      <c r="B953" s="8"/>
    </row>
    <row r="954" spans="1:2" ht="12.75" customHeight="1">
      <c r="A954" s="19"/>
      <c r="B954" s="8"/>
    </row>
    <row r="955" spans="1:2" ht="12.75" customHeight="1">
      <c r="A955" s="19"/>
      <c r="B955" s="8"/>
    </row>
    <row r="956" spans="1:2" ht="12.75" customHeight="1">
      <c r="A956" s="19"/>
      <c r="B956" s="8"/>
    </row>
    <row r="957" spans="1:2" ht="12.75" customHeight="1">
      <c r="A957" s="19"/>
      <c r="B957" s="8"/>
    </row>
    <row r="958" spans="1:2" ht="12.75" customHeight="1">
      <c r="A958" s="19"/>
      <c r="B958" s="8"/>
    </row>
    <row r="959" spans="1:2" ht="12.75" customHeight="1">
      <c r="A959" s="19"/>
      <c r="B959" s="8"/>
    </row>
    <row r="960" spans="1:2" ht="12.75" customHeight="1">
      <c r="A960" s="19"/>
      <c r="B960" s="8"/>
    </row>
    <row r="961" spans="1:2" ht="12.75" customHeight="1">
      <c r="A961" s="19"/>
      <c r="B961" s="8"/>
    </row>
    <row r="962" spans="1:2" ht="12.75" customHeight="1">
      <c r="A962" s="19"/>
      <c r="B962" s="8"/>
    </row>
    <row r="963" spans="1:2" ht="12.75" customHeight="1">
      <c r="A963" s="19"/>
      <c r="B963" s="8"/>
    </row>
    <row r="964" spans="1:2" ht="12.75" customHeight="1">
      <c r="A964" s="19"/>
      <c r="B964" s="8"/>
    </row>
    <row r="965" spans="1:2" ht="12.75" customHeight="1">
      <c r="A965" s="19"/>
      <c r="B965" s="8"/>
    </row>
    <row r="966" spans="1:2" ht="12.75" customHeight="1">
      <c r="A966" s="19"/>
      <c r="B966" s="8"/>
    </row>
    <row r="967" spans="1:2" ht="12.75" customHeight="1">
      <c r="A967" s="19"/>
      <c r="B967" s="8"/>
    </row>
    <row r="968" spans="1:2" ht="12.75" customHeight="1">
      <c r="A968" s="19"/>
      <c r="B968" s="8"/>
    </row>
    <row r="969" spans="1:2" ht="12.75" customHeight="1">
      <c r="A969" s="19"/>
      <c r="B969" s="8"/>
    </row>
    <row r="970" spans="1:2" ht="12.75" customHeight="1">
      <c r="A970" s="19"/>
      <c r="B970" s="8"/>
    </row>
    <row r="971" spans="1:2" ht="12.75" customHeight="1">
      <c r="A971" s="19"/>
      <c r="B971" s="8"/>
    </row>
    <row r="972" spans="1:2" ht="12.75" customHeight="1">
      <c r="A972" s="19"/>
      <c r="B972" s="8"/>
    </row>
    <row r="973" spans="1:2" ht="12.75" customHeight="1">
      <c r="A973" s="19"/>
      <c r="B973" s="8"/>
    </row>
    <row r="974" spans="1:2" ht="12.75" customHeight="1">
      <c r="A974" s="19"/>
      <c r="B974" s="8"/>
    </row>
    <row r="975" spans="1:2" ht="12.75" customHeight="1">
      <c r="A975" s="19"/>
      <c r="B975" s="8"/>
    </row>
    <row r="976" spans="1:2" ht="12.75" customHeight="1">
      <c r="A976" s="19"/>
      <c r="B976" s="8"/>
    </row>
    <row r="977" spans="1:2" ht="12.75" customHeight="1">
      <c r="A977" s="19"/>
      <c r="B977" s="8"/>
    </row>
    <row r="978" spans="1:2" ht="12.75" customHeight="1">
      <c r="A978" s="19"/>
      <c r="B978" s="8"/>
    </row>
    <row r="979" spans="1:2" ht="12.75" customHeight="1">
      <c r="A979" s="19"/>
      <c r="B979" s="8"/>
    </row>
    <row r="980" spans="1:2" ht="12.75" customHeight="1">
      <c r="A980" s="19"/>
      <c r="B980" s="8"/>
    </row>
    <row r="981" spans="1:2" ht="12.75" customHeight="1">
      <c r="A981" s="19"/>
      <c r="B981" s="8"/>
    </row>
    <row r="982" spans="1:2" ht="12.75" customHeight="1">
      <c r="A982" s="19"/>
      <c r="B982" s="8"/>
    </row>
    <row r="983" spans="1:2" ht="12.75" customHeight="1">
      <c r="A983" s="19"/>
      <c r="B983" s="8"/>
    </row>
    <row r="984" spans="1:2" ht="12.75" customHeight="1">
      <c r="A984" s="19"/>
      <c r="B984" s="8"/>
    </row>
    <row r="985" spans="1:2" ht="12.75" customHeight="1">
      <c r="A985" s="19"/>
      <c r="B985" s="8"/>
    </row>
    <row r="986" spans="1:2" ht="12.75" customHeight="1">
      <c r="A986" s="19"/>
      <c r="B986" s="8"/>
    </row>
    <row r="987" spans="1:2" ht="12.75" customHeight="1">
      <c r="A987" s="19"/>
      <c r="B987" s="8"/>
    </row>
    <row r="988" spans="1:2" ht="12.75" customHeight="1">
      <c r="A988" s="19"/>
      <c r="B988" s="8"/>
    </row>
    <row r="989" spans="1:2" ht="12.75" customHeight="1">
      <c r="A989" s="19"/>
      <c r="B989" s="8"/>
    </row>
    <row r="990" spans="1:2" ht="12.75" customHeight="1">
      <c r="A990" s="19"/>
      <c r="B990" s="8"/>
    </row>
    <row r="991" spans="1:2" ht="12.75" customHeight="1">
      <c r="A991" s="19"/>
      <c r="B991" s="8"/>
    </row>
    <row r="992" spans="1:2" ht="12.75" customHeight="1">
      <c r="A992" s="19"/>
      <c r="B992" s="8"/>
    </row>
    <row r="993" spans="1:2" ht="12.75" customHeight="1">
      <c r="A993" s="19"/>
      <c r="B993" s="8"/>
    </row>
    <row r="994" spans="1:2" ht="12.75" customHeight="1">
      <c r="A994" s="19"/>
      <c r="B994" s="8"/>
    </row>
    <row r="995" spans="1:2" ht="12.75" customHeight="1">
      <c r="A995" s="19"/>
      <c r="B995" s="8"/>
    </row>
    <row r="996" spans="1:2" ht="12.75" customHeight="1">
      <c r="A996" s="19"/>
      <c r="B996" s="8"/>
    </row>
    <row r="997" spans="1:2" ht="12.75" customHeight="1">
      <c r="A997" s="19"/>
      <c r="B997" s="8"/>
    </row>
    <row r="998" spans="1:2" ht="12.75" customHeight="1">
      <c r="A998" s="19"/>
      <c r="B998" s="8"/>
    </row>
    <row r="999" spans="1:2" ht="12.75" customHeight="1">
      <c r="A999" s="19"/>
      <c r="B999" s="8"/>
    </row>
    <row r="1000" spans="1:2" ht="12.75" customHeight="1">
      <c r="A1000" s="19"/>
      <c r="B1000" s="8"/>
    </row>
    <row r="1001" spans="1:2" ht="12.75" customHeight="1">
      <c r="A1001" s="19"/>
      <c r="B1001" s="8"/>
    </row>
    <row r="1002" spans="1:2" ht="12.75" customHeight="1">
      <c r="A1002" s="19"/>
      <c r="B1002" s="8"/>
    </row>
    <row r="1003" spans="1:2" ht="12.75" customHeight="1">
      <c r="A1003" s="19"/>
      <c r="B1003" s="8"/>
    </row>
    <row r="1004" spans="1:2" ht="12.75" customHeight="1">
      <c r="A1004" s="19"/>
      <c r="B1004" s="8"/>
    </row>
    <row r="1005" spans="1:2" ht="12.75" customHeight="1">
      <c r="A1005" s="19"/>
      <c r="B1005" s="8"/>
    </row>
    <row r="1006" spans="1:2" ht="12.75" customHeight="1">
      <c r="A1006" s="19"/>
      <c r="B1006" s="8"/>
    </row>
    <row r="1007" spans="1:2" ht="12.75" customHeight="1">
      <c r="A1007" s="19"/>
      <c r="B1007" s="8"/>
    </row>
    <row r="1008" spans="1:2" ht="12.75" customHeight="1">
      <c r="A1008" s="19"/>
      <c r="B1008" s="8"/>
    </row>
    <row r="1009" spans="1:2" ht="12.75" customHeight="1">
      <c r="A1009" s="19"/>
      <c r="B1009" s="8"/>
    </row>
    <row r="1010" spans="1:2" ht="12.75" customHeight="1">
      <c r="A1010" s="19"/>
      <c r="B1010" s="8"/>
    </row>
    <row r="1011" spans="1:2" ht="12.75" customHeight="1">
      <c r="A1011" s="19"/>
      <c r="B1011" s="8"/>
    </row>
    <row r="1012" spans="1:2" ht="12.75" customHeight="1">
      <c r="A1012" s="19"/>
      <c r="B1012" s="8"/>
    </row>
    <row r="1013" spans="1:2" ht="12.75" customHeight="1">
      <c r="A1013" s="19"/>
      <c r="B1013" s="8"/>
    </row>
    <row r="1014" spans="1:2" ht="12.75" customHeight="1">
      <c r="A1014" s="19"/>
      <c r="B1014" s="8"/>
    </row>
    <row r="1015" spans="1:2" ht="12.75" customHeight="1">
      <c r="A1015" s="19"/>
      <c r="B1015" s="8"/>
    </row>
    <row r="1016" spans="1:2" ht="12.75" customHeight="1">
      <c r="A1016" s="19"/>
      <c r="B1016" s="8"/>
    </row>
    <row r="1017" spans="1:2" ht="12.75" customHeight="1">
      <c r="A1017" s="19"/>
      <c r="B1017" s="8"/>
    </row>
    <row r="1018" spans="1:2" ht="12.75" customHeight="1">
      <c r="A1018" s="19"/>
      <c r="B1018" s="8"/>
    </row>
    <row r="1019" spans="1:2" ht="12.75" customHeight="1">
      <c r="A1019" s="19"/>
      <c r="B1019" s="8"/>
    </row>
    <row r="1020" spans="1:2" ht="12.75" customHeight="1">
      <c r="A1020" s="19"/>
      <c r="B1020" s="8"/>
    </row>
    <row r="1021" spans="1:2" ht="12.75" customHeight="1">
      <c r="A1021" s="19"/>
      <c r="B1021" s="8"/>
    </row>
    <row r="1022" spans="1:2" ht="12.75" customHeight="1">
      <c r="A1022" s="19"/>
      <c r="B1022" s="8"/>
    </row>
    <row r="1023" spans="1:2" ht="12.75" customHeight="1">
      <c r="A1023" s="19"/>
      <c r="B1023" s="8"/>
    </row>
    <row r="1024" spans="1:2" ht="12.75" customHeight="1">
      <c r="A1024" s="19"/>
      <c r="B1024" s="8"/>
    </row>
    <row r="1025" spans="1:2" ht="12.75" customHeight="1">
      <c r="A1025" s="19"/>
      <c r="B1025" s="8"/>
    </row>
    <row r="1026" spans="1:2" ht="12.75" customHeight="1">
      <c r="A1026" s="19"/>
      <c r="B1026" s="8"/>
    </row>
    <row r="1027" spans="1:2" ht="12.75" customHeight="1">
      <c r="A1027" s="19"/>
      <c r="B1027" s="8"/>
    </row>
    <row r="1028" spans="1:2" ht="12.75" customHeight="1">
      <c r="A1028" s="19"/>
      <c r="B1028" s="8"/>
    </row>
    <row r="1029" spans="1:2" ht="12.75" customHeight="1">
      <c r="A1029" s="19"/>
      <c r="B1029" s="8"/>
    </row>
    <row r="1030" spans="1:2" ht="12.75" customHeight="1">
      <c r="A1030" s="19"/>
      <c r="B1030" s="8"/>
    </row>
    <row r="1031" spans="1:2" ht="12.75" customHeight="1">
      <c r="A1031" s="19"/>
      <c r="B1031" s="8"/>
    </row>
    <row r="1032" spans="1:2" ht="12.75" customHeight="1">
      <c r="A1032" s="19"/>
      <c r="B1032" s="8"/>
    </row>
    <row r="1033" spans="1:2" ht="12.75" customHeight="1">
      <c r="A1033" s="19"/>
      <c r="B1033" s="8"/>
    </row>
    <row r="1034" spans="1:2" ht="12.75" customHeight="1">
      <c r="A1034" s="19"/>
      <c r="B1034" s="8"/>
    </row>
    <row r="1035" spans="1:2" ht="12.75" customHeight="1">
      <c r="A1035" s="19"/>
      <c r="B1035" s="8"/>
    </row>
    <row r="1036" spans="1:2" ht="12.75" customHeight="1">
      <c r="A1036" s="19"/>
      <c r="B1036" s="8"/>
    </row>
    <row r="1037" spans="1:2" ht="12.75" customHeight="1">
      <c r="A1037" s="19"/>
      <c r="B1037" s="8"/>
    </row>
    <row r="1038" spans="1:2" ht="12.75" customHeight="1">
      <c r="A1038" s="19"/>
      <c r="B1038" s="8"/>
    </row>
    <row r="1039" spans="1:2" ht="12.75" customHeight="1">
      <c r="A1039" s="19"/>
      <c r="B1039" s="8"/>
    </row>
    <row r="1040" spans="1:2" ht="12.75" customHeight="1">
      <c r="A1040" s="19"/>
      <c r="B1040" s="8"/>
    </row>
    <row r="1041" spans="1:2" ht="12.75" customHeight="1">
      <c r="A1041" s="19"/>
      <c r="B1041" s="8"/>
    </row>
    <row r="1042" spans="1:2" ht="12.75" customHeight="1">
      <c r="A1042" s="19"/>
      <c r="B1042" s="8"/>
    </row>
    <row r="1043" spans="1:2" ht="12.75" customHeight="1">
      <c r="A1043" s="19"/>
      <c r="B1043" s="8"/>
    </row>
    <row r="1044" spans="1:2" ht="12.75" customHeight="1">
      <c r="A1044" s="19"/>
      <c r="B1044" s="8"/>
    </row>
    <row r="1045" spans="1:2" ht="12.75" customHeight="1">
      <c r="A1045" s="19"/>
      <c r="B1045" s="8"/>
    </row>
    <row r="1046" spans="1:2" ht="12.75" customHeight="1">
      <c r="A1046" s="19"/>
      <c r="B1046" s="8"/>
    </row>
    <row r="1047" spans="1:2" ht="12.75" customHeight="1">
      <c r="A1047" s="19"/>
      <c r="B1047" s="8"/>
    </row>
  </sheetData>
  <sheetProtection selectLockedCells="1" selectUnlockedCells="1"/>
  <printOptions horizontalCentered="1"/>
  <pageMargins left="0.19652777777777777" right="0.19652777777777777" top="0.5902777777777778" bottom="0.39375" header="0.5118055555555555" footer="0.5118055555555555"/>
  <pageSetup horizontalDpi="300" verticalDpi="300" orientation="landscape" paperSize="9" scale="87"/>
  <rowBreaks count="2" manualBreakCount="2">
    <brk id="16" max="255" man="1"/>
    <brk id="31" max="255" man="1"/>
  </rowBreaks>
</worksheet>
</file>

<file path=xl/worksheets/sheet10.xml><?xml version="1.0" encoding="utf-8"?>
<worksheet xmlns="http://schemas.openxmlformats.org/spreadsheetml/2006/main" xmlns:r="http://schemas.openxmlformats.org/officeDocument/2006/relationships">
  <sheetPr>
    <tabColor indexed="50"/>
  </sheetPr>
  <dimension ref="A1:GM470"/>
  <sheetViews>
    <sheetView zoomScalePageLayoutView="0" workbookViewId="0" topLeftCell="A1">
      <selection activeCell="B38" sqref="B38"/>
    </sheetView>
  </sheetViews>
  <sheetFormatPr defaultColWidth="44.875" defaultRowHeight="12.75" customHeight="1"/>
  <cols>
    <col min="1" max="1" width="0.12890625" style="78" customWidth="1"/>
    <col min="2" max="2" width="16.625" style="46" customWidth="1"/>
    <col min="3" max="8" width="8.625" style="79" customWidth="1"/>
    <col min="9" max="9" width="2.625" style="8" customWidth="1"/>
    <col min="10" max="51" width="8.75390625" style="8" customWidth="1"/>
    <col min="52" max="16384" width="44.875" style="78" customWidth="1"/>
  </cols>
  <sheetData>
    <row r="1" spans="2:8" ht="30" customHeight="1">
      <c r="B1" s="519" t="s">
        <v>204</v>
      </c>
      <c r="C1" s="519"/>
      <c r="D1" s="519"/>
      <c r="E1" s="519"/>
      <c r="F1" s="519"/>
      <c r="G1" s="519"/>
      <c r="H1" s="519"/>
    </row>
    <row r="2" spans="2:195" s="2" customFormat="1" ht="12.75" customHeight="1">
      <c r="B2" s="545" t="s">
        <v>175</v>
      </c>
      <c r="C2" s="545"/>
      <c r="D2" s="545"/>
      <c r="E2" s="545"/>
      <c r="F2" s="545"/>
      <c r="G2" s="545"/>
      <c r="H2" s="545"/>
      <c r="I2" s="8"/>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row>
    <row r="3" spans="1:136" ht="12.75" customHeight="1">
      <c r="A3" s="2"/>
      <c r="B3" s="81"/>
      <c r="C3" s="82"/>
      <c r="D3" s="82"/>
      <c r="E3" s="82"/>
      <c r="F3" s="82"/>
      <c r="G3" s="82"/>
      <c r="H3" s="8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row>
    <row r="4" spans="1:136" ht="19.5" customHeight="1">
      <c r="A4" s="46"/>
      <c r="B4" s="521" t="s">
        <v>101</v>
      </c>
      <c r="C4" s="527" t="s">
        <v>205</v>
      </c>
      <c r="D4" s="527"/>
      <c r="E4" s="527"/>
      <c r="F4" s="527"/>
      <c r="G4" s="527"/>
      <c r="H4" s="52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row>
    <row r="5" spans="1:136" ht="19.5" customHeight="1">
      <c r="A5" s="46"/>
      <c r="B5" s="521"/>
      <c r="C5" s="54" t="s">
        <v>104</v>
      </c>
      <c r="D5" s="54" t="s">
        <v>105</v>
      </c>
      <c r="E5" s="54" t="s">
        <v>106</v>
      </c>
      <c r="F5" s="54" t="s">
        <v>107</v>
      </c>
      <c r="G5" s="54" t="s">
        <v>108</v>
      </c>
      <c r="H5" s="54" t="s">
        <v>109</v>
      </c>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row>
    <row r="6" spans="1:136" ht="12.75" customHeight="1">
      <c r="A6" s="46"/>
      <c r="B6" s="55"/>
      <c r="C6" s="46"/>
      <c r="D6" s="208"/>
      <c r="E6" s="208"/>
      <c r="F6" s="208"/>
      <c r="G6" s="208"/>
      <c r="H6" s="208"/>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row>
    <row r="7" spans="2:195" s="92" customFormat="1" ht="12.75" customHeight="1">
      <c r="B7" s="58" t="s">
        <v>110</v>
      </c>
      <c r="C7" s="59">
        <v>69.23</v>
      </c>
      <c r="D7" s="59">
        <v>68.78</v>
      </c>
      <c r="E7" s="59">
        <v>69.8</v>
      </c>
      <c r="F7" s="59">
        <v>68.52</v>
      </c>
      <c r="G7" s="59">
        <v>72.17</v>
      </c>
      <c r="H7" s="59">
        <v>68.73</v>
      </c>
      <c r="I7" s="8"/>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row>
    <row r="8" spans="1:136" ht="12.75" customHeight="1">
      <c r="A8" s="46"/>
      <c r="B8" s="55"/>
      <c r="D8" s="8"/>
      <c r="E8" s="8"/>
      <c r="F8" s="8"/>
      <c r="G8" s="8"/>
      <c r="H8" s="8"/>
      <c r="I8" s="95"/>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row>
    <row r="9" spans="1:136" ht="25.5" customHeight="1">
      <c r="A9" s="46"/>
      <c r="B9" s="60" t="s">
        <v>111</v>
      </c>
      <c r="C9" s="46"/>
      <c r="D9" s="8"/>
      <c r="E9" s="8"/>
      <c r="F9" s="14"/>
      <c r="G9" s="14"/>
      <c r="H9" s="14"/>
      <c r="L9"/>
      <c r="M9"/>
      <c r="N9"/>
      <c r="O9"/>
      <c r="P9"/>
      <c r="Q9"/>
      <c r="R9"/>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row>
    <row r="10" spans="1:136" ht="12.75" customHeight="1">
      <c r="A10" s="66" t="s">
        <v>146</v>
      </c>
      <c r="B10" s="62" t="s">
        <v>112</v>
      </c>
      <c r="C10" s="63">
        <v>76.97</v>
      </c>
      <c r="D10" s="63">
        <v>76.43</v>
      </c>
      <c r="E10" s="63">
        <v>77.95</v>
      </c>
      <c r="F10" s="63">
        <v>78.41</v>
      </c>
      <c r="G10" s="63">
        <v>80.29</v>
      </c>
      <c r="H10" s="63">
        <v>79.07</v>
      </c>
      <c r="L10"/>
      <c r="M10"/>
      <c r="N10"/>
      <c r="O10"/>
      <c r="P10"/>
      <c r="Q10"/>
      <c r="R10"/>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row>
    <row r="11" spans="1:136" ht="12.75" customHeight="1">
      <c r="A11" s="66"/>
      <c r="B11" s="62" t="s">
        <v>113</v>
      </c>
      <c r="C11" s="63">
        <v>77.59</v>
      </c>
      <c r="D11" s="63">
        <v>78.09</v>
      </c>
      <c r="E11" s="63">
        <v>77.7</v>
      </c>
      <c r="F11" s="63">
        <v>80.43</v>
      </c>
      <c r="G11" s="63">
        <v>77.3</v>
      </c>
      <c r="H11" s="63">
        <v>81.05</v>
      </c>
      <c r="L11"/>
      <c r="M11"/>
      <c r="N11"/>
      <c r="O11"/>
      <c r="P11"/>
      <c r="Q11"/>
      <c r="R11"/>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row>
    <row r="12" spans="1:136" ht="12.75" customHeight="1">
      <c r="A12" s="66" t="s">
        <v>147</v>
      </c>
      <c r="B12" s="62" t="s">
        <v>114</v>
      </c>
      <c r="C12" s="63">
        <v>64.46</v>
      </c>
      <c r="D12" s="63">
        <v>68.34</v>
      </c>
      <c r="E12" s="63">
        <v>67.81</v>
      </c>
      <c r="F12" s="63">
        <v>66.92</v>
      </c>
      <c r="G12" s="63">
        <v>68.7</v>
      </c>
      <c r="H12" s="63">
        <v>69.64</v>
      </c>
      <c r="L12"/>
      <c r="M12"/>
      <c r="N12"/>
      <c r="O12"/>
      <c r="P12"/>
      <c r="Q12"/>
      <c r="R12"/>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row>
    <row r="13" spans="1:136" ht="12.75" customHeight="1">
      <c r="A13" s="66" t="s">
        <v>148</v>
      </c>
      <c r="B13" s="62" t="s">
        <v>115</v>
      </c>
      <c r="C13" s="63">
        <v>60.04</v>
      </c>
      <c r="D13" s="63">
        <v>60.85</v>
      </c>
      <c r="E13" s="63">
        <v>56.35</v>
      </c>
      <c r="F13" s="63">
        <v>56.48</v>
      </c>
      <c r="G13" s="63">
        <v>60.73</v>
      </c>
      <c r="H13" s="63">
        <v>65.2</v>
      </c>
      <c r="L13"/>
      <c r="M13"/>
      <c r="N13"/>
      <c r="O13"/>
      <c r="P13"/>
      <c r="Q13"/>
      <c r="R13"/>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row>
    <row r="14" spans="1:195" s="98" customFormat="1" ht="12.75" customHeight="1">
      <c r="A14" s="44" t="s">
        <v>149</v>
      </c>
      <c r="B14" s="44" t="s">
        <v>116</v>
      </c>
      <c r="C14" s="64">
        <v>71.31</v>
      </c>
      <c r="D14" s="64">
        <v>72.14</v>
      </c>
      <c r="E14" s="64">
        <v>71.38</v>
      </c>
      <c r="F14" s="64">
        <v>72.08</v>
      </c>
      <c r="G14" s="64">
        <v>73.11</v>
      </c>
      <c r="H14" s="64">
        <v>74.76</v>
      </c>
      <c r="I14" s="8"/>
      <c r="J14" s="71"/>
      <c r="K14" s="71"/>
      <c r="L14"/>
      <c r="M14"/>
      <c r="N14"/>
      <c r="O14"/>
      <c r="P14"/>
      <c r="Q14"/>
      <c r="R14"/>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row>
    <row r="15" spans="1:136" ht="12.75" customHeight="1">
      <c r="A15" s="46"/>
      <c r="B15" s="55"/>
      <c r="D15" s="14"/>
      <c r="E15" s="14"/>
      <c r="F15" s="14"/>
      <c r="G15" s="14"/>
      <c r="H15" s="14"/>
      <c r="I15" s="95"/>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row>
    <row r="16" spans="1:136" ht="12.75" customHeight="1">
      <c r="A16" s="66" t="s">
        <v>150</v>
      </c>
      <c r="B16" s="44" t="s">
        <v>151</v>
      </c>
      <c r="C16" s="46"/>
      <c r="D16" s="14"/>
      <c r="E16" s="14"/>
      <c r="F16" s="14"/>
      <c r="G16" s="14"/>
      <c r="H16" s="14"/>
      <c r="J16"/>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row>
    <row r="17" spans="1:132" ht="12.75" customHeight="1">
      <c r="A17" s="66" t="s">
        <v>152</v>
      </c>
      <c r="B17" s="62" t="s">
        <v>118</v>
      </c>
      <c r="C17" s="69">
        <v>77.24</v>
      </c>
      <c r="D17" s="69">
        <v>75.1</v>
      </c>
      <c r="E17" s="69">
        <v>76.26</v>
      </c>
      <c r="F17" s="69">
        <v>76.3</v>
      </c>
      <c r="G17" s="69">
        <v>80.72</v>
      </c>
      <c r="H17" s="69">
        <v>75.29</v>
      </c>
      <c r="J1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row>
    <row r="18" spans="1:132" ht="12.75" customHeight="1">
      <c r="A18" s="66" t="s">
        <v>153</v>
      </c>
      <c r="B18" s="62" t="s">
        <v>154</v>
      </c>
      <c r="C18" s="69">
        <v>71.97</v>
      </c>
      <c r="D18" s="69">
        <v>68.73</v>
      </c>
      <c r="E18" s="69">
        <v>77.06</v>
      </c>
      <c r="F18" s="69">
        <v>73.25</v>
      </c>
      <c r="G18" s="69">
        <v>60.27</v>
      </c>
      <c r="H18" s="69">
        <v>81.3</v>
      </c>
      <c r="J18"/>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row>
    <row r="19" spans="1:132" ht="12.75" customHeight="1">
      <c r="A19" s="66" t="s">
        <v>155</v>
      </c>
      <c r="B19" s="62" t="s">
        <v>120</v>
      </c>
      <c r="C19" s="69">
        <v>68.59</v>
      </c>
      <c r="D19" s="69">
        <v>68.16</v>
      </c>
      <c r="E19" s="69">
        <v>63.76</v>
      </c>
      <c r="F19" s="69">
        <v>65.96</v>
      </c>
      <c r="G19" s="69">
        <v>66.01</v>
      </c>
      <c r="H19" s="69">
        <v>59.34</v>
      </c>
      <c r="J19"/>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row>
    <row r="20" spans="1:132" ht="12.75" customHeight="1">
      <c r="A20" s="66" t="s">
        <v>156</v>
      </c>
      <c r="B20" s="62" t="s">
        <v>121</v>
      </c>
      <c r="C20" s="69">
        <v>77.71</v>
      </c>
      <c r="D20" s="69">
        <v>77.69</v>
      </c>
      <c r="E20" s="69">
        <v>79.81</v>
      </c>
      <c r="F20" s="69">
        <v>80.29</v>
      </c>
      <c r="G20" s="69">
        <v>81.68</v>
      </c>
      <c r="H20" s="69">
        <v>82.09</v>
      </c>
      <c r="J20"/>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row>
    <row r="21" spans="1:132" ht="12.75" customHeight="1">
      <c r="A21" s="66"/>
      <c r="B21" s="62" t="s">
        <v>157</v>
      </c>
      <c r="C21" s="69">
        <v>84.17</v>
      </c>
      <c r="D21" s="69">
        <v>82.38</v>
      </c>
      <c r="E21" s="69">
        <v>83.97</v>
      </c>
      <c r="F21" s="69">
        <v>84.15</v>
      </c>
      <c r="G21" s="69">
        <v>87.11</v>
      </c>
      <c r="H21" s="69">
        <v>84.58</v>
      </c>
      <c r="J21"/>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row>
    <row r="22" spans="1:136" ht="12.75" customHeight="1">
      <c r="A22" s="46"/>
      <c r="B22" s="62" t="s">
        <v>123</v>
      </c>
      <c r="C22" s="69">
        <v>78.48</v>
      </c>
      <c r="D22" s="69">
        <v>80.62</v>
      </c>
      <c r="E22" s="69">
        <v>77.14</v>
      </c>
      <c r="F22" s="69">
        <v>77.99</v>
      </c>
      <c r="G22" s="69">
        <v>81.2</v>
      </c>
      <c r="H22" s="69">
        <v>83.28</v>
      </c>
      <c r="I22" s="95"/>
      <c r="J22"/>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row>
    <row r="23" spans="1:132" ht="12.75" customHeight="1">
      <c r="A23" s="2"/>
      <c r="B23" s="62" t="s">
        <v>158</v>
      </c>
      <c r="C23" s="69">
        <v>75.03</v>
      </c>
      <c r="D23" s="69">
        <v>71.46</v>
      </c>
      <c r="E23" s="69">
        <v>68.57</v>
      </c>
      <c r="F23" s="69">
        <v>73.05</v>
      </c>
      <c r="G23" s="69">
        <v>71.88</v>
      </c>
      <c r="H23" s="69">
        <v>78.23</v>
      </c>
      <c r="J23"/>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row>
    <row r="24" spans="1:132" ht="12.75" customHeight="1">
      <c r="A24" s="2"/>
      <c r="B24" s="62" t="s">
        <v>125</v>
      </c>
      <c r="C24" s="69">
        <v>75.29</v>
      </c>
      <c r="D24" s="69">
        <v>75.33</v>
      </c>
      <c r="E24" s="69">
        <v>78.64</v>
      </c>
      <c r="F24" s="69">
        <v>83.93</v>
      </c>
      <c r="G24" s="69">
        <v>71.04</v>
      </c>
      <c r="H24" s="69">
        <v>77.93</v>
      </c>
      <c r="J24"/>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row>
    <row r="25" spans="1:132" ht="12.75" customHeight="1">
      <c r="A25" s="2"/>
      <c r="B25" s="101" t="s">
        <v>110</v>
      </c>
      <c r="C25" s="59">
        <v>69.23</v>
      </c>
      <c r="D25" s="59">
        <v>68.78</v>
      </c>
      <c r="E25" s="59">
        <v>69.8</v>
      </c>
      <c r="F25" s="59">
        <v>68.52</v>
      </c>
      <c r="G25" s="59">
        <v>72.17</v>
      </c>
      <c r="H25" s="59">
        <v>68.73</v>
      </c>
      <c r="J25"/>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row>
    <row r="26" spans="1:132" ht="12.75" customHeight="1">
      <c r="A26" s="2"/>
      <c r="B26" s="62" t="s">
        <v>126</v>
      </c>
      <c r="C26" s="69">
        <v>66.31</v>
      </c>
      <c r="D26" s="69">
        <v>74.11</v>
      </c>
      <c r="E26" s="69">
        <v>62.73</v>
      </c>
      <c r="F26" s="69">
        <v>70.74</v>
      </c>
      <c r="G26" s="69">
        <v>65.4</v>
      </c>
      <c r="H26" s="69">
        <v>82.44</v>
      </c>
      <c r="J26"/>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row>
    <row r="27" spans="1:132" ht="12.75" customHeight="1">
      <c r="A27" s="2"/>
      <c r="B27" s="62" t="s">
        <v>127</v>
      </c>
      <c r="C27" s="69">
        <v>55.79</v>
      </c>
      <c r="D27" s="69">
        <v>75.68</v>
      </c>
      <c r="E27" s="69">
        <v>68.63</v>
      </c>
      <c r="F27" s="69">
        <v>67.72</v>
      </c>
      <c r="G27" s="69">
        <v>69.18</v>
      </c>
      <c r="H27" s="69">
        <v>77.22</v>
      </c>
      <c r="J27"/>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row>
    <row r="28" spans="1:132" ht="12.75" customHeight="1">
      <c r="A28" s="2"/>
      <c r="B28" s="62" t="s">
        <v>128</v>
      </c>
      <c r="C28" s="69">
        <v>63.2</v>
      </c>
      <c r="D28" s="69">
        <v>63.87</v>
      </c>
      <c r="E28" s="69">
        <v>66.55</v>
      </c>
      <c r="F28" s="69">
        <v>64.41</v>
      </c>
      <c r="G28" s="69">
        <v>65.87</v>
      </c>
      <c r="H28" s="69">
        <v>65.11</v>
      </c>
      <c r="J28"/>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row>
    <row r="29" spans="1:132" ht="12.75" customHeight="1">
      <c r="A29" s="66"/>
      <c r="B29" s="62" t="s">
        <v>129</v>
      </c>
      <c r="C29" s="69">
        <v>61.61</v>
      </c>
      <c r="D29" s="69">
        <v>61.74</v>
      </c>
      <c r="E29" s="69">
        <v>72.38</v>
      </c>
      <c r="F29" s="69">
        <v>67.09</v>
      </c>
      <c r="G29" s="69">
        <v>73.67</v>
      </c>
      <c r="H29" s="69">
        <v>73.69</v>
      </c>
      <c r="J29"/>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row>
    <row r="30" spans="1:132" ht="12.75" customHeight="1">
      <c r="A30" s="66"/>
      <c r="B30" s="62" t="s">
        <v>130</v>
      </c>
      <c r="C30" s="69">
        <v>56.04</v>
      </c>
      <c r="D30" s="69">
        <v>54.95</v>
      </c>
      <c r="E30" s="69">
        <v>54.12</v>
      </c>
      <c r="F30" s="69">
        <v>62.54</v>
      </c>
      <c r="G30" s="69">
        <v>50.39</v>
      </c>
      <c r="H30" s="69">
        <v>59.79</v>
      </c>
      <c r="J30"/>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row>
    <row r="31" spans="1:132" ht="12.75" customHeight="1">
      <c r="A31" s="66"/>
      <c r="B31" s="62" t="s">
        <v>131</v>
      </c>
      <c r="C31" s="69">
        <v>59.74</v>
      </c>
      <c r="D31" s="69">
        <v>55.35</v>
      </c>
      <c r="E31" s="69">
        <v>52.81</v>
      </c>
      <c r="F31" s="69">
        <v>57.76</v>
      </c>
      <c r="G31" s="69">
        <v>56.96</v>
      </c>
      <c r="H31" s="69">
        <v>64.53</v>
      </c>
      <c r="J31"/>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row>
    <row r="32" spans="1:132" ht="12.75" customHeight="1">
      <c r="A32" s="44"/>
      <c r="B32" s="62" t="s">
        <v>132</v>
      </c>
      <c r="C32" s="69">
        <v>65.12</v>
      </c>
      <c r="D32" s="69">
        <v>62.45</v>
      </c>
      <c r="E32" s="69">
        <v>55.31</v>
      </c>
      <c r="F32" s="69">
        <v>50.36</v>
      </c>
      <c r="G32" s="69">
        <v>66.27</v>
      </c>
      <c r="H32" s="69">
        <v>56.92</v>
      </c>
      <c r="J3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row>
    <row r="33" spans="1:132" ht="12.75" customHeight="1">
      <c r="A33" s="66" t="s">
        <v>159</v>
      </c>
      <c r="B33" s="62" t="s">
        <v>133</v>
      </c>
      <c r="C33" s="69">
        <v>60.8</v>
      </c>
      <c r="D33" s="69">
        <v>62.8</v>
      </c>
      <c r="E33" s="69">
        <v>61.89</v>
      </c>
      <c r="F33" s="69">
        <v>68.52</v>
      </c>
      <c r="G33" s="69">
        <v>56.52</v>
      </c>
      <c r="H33" s="69">
        <v>67.64</v>
      </c>
      <c r="J33"/>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row>
    <row r="34" spans="1:132" ht="12.75" customHeight="1">
      <c r="A34" s="66" t="s">
        <v>160</v>
      </c>
      <c r="B34" s="62" t="s">
        <v>134</v>
      </c>
      <c r="C34" s="69">
        <v>57.56</v>
      </c>
      <c r="D34" s="69">
        <v>66.49</v>
      </c>
      <c r="E34" s="69">
        <v>58.19</v>
      </c>
      <c r="F34" s="69">
        <v>65.66</v>
      </c>
      <c r="G34" s="69">
        <v>65.42</v>
      </c>
      <c r="H34" s="69">
        <v>55.26</v>
      </c>
      <c r="J34"/>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row>
    <row r="35" spans="1:132" ht="12.75" customHeight="1">
      <c r="A35" s="66" t="s">
        <v>161</v>
      </c>
      <c r="B35" s="62" t="s">
        <v>135</v>
      </c>
      <c r="C35" s="69">
        <v>56.41</v>
      </c>
      <c r="D35" s="69">
        <v>67.64</v>
      </c>
      <c r="E35" s="69">
        <v>56.82</v>
      </c>
      <c r="F35" s="69">
        <v>51.43</v>
      </c>
      <c r="G35" s="69">
        <v>55.73</v>
      </c>
      <c r="H35" s="69">
        <v>78.38</v>
      </c>
      <c r="J35"/>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row>
    <row r="36" spans="1:132" ht="12.75" customHeight="1">
      <c r="A36" s="66"/>
      <c r="B36" s="62" t="s">
        <v>136</v>
      </c>
      <c r="C36" s="69">
        <v>57.33</v>
      </c>
      <c r="D36" s="69">
        <v>56.8</v>
      </c>
      <c r="E36" s="69">
        <v>51.29</v>
      </c>
      <c r="F36" s="69">
        <v>55.08</v>
      </c>
      <c r="G36" s="69">
        <v>58.36</v>
      </c>
      <c r="H36" s="69">
        <v>58.22</v>
      </c>
      <c r="J36"/>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row>
    <row r="37" spans="1:132" ht="12.75" customHeight="1">
      <c r="A37" s="66" t="s">
        <v>162</v>
      </c>
      <c r="B37" s="72" t="s">
        <v>116</v>
      </c>
      <c r="C37" s="73">
        <v>71.31</v>
      </c>
      <c r="D37" s="73">
        <v>72.14</v>
      </c>
      <c r="E37" s="73">
        <v>71.38</v>
      </c>
      <c r="F37" s="73">
        <v>72.08</v>
      </c>
      <c r="G37" s="73">
        <v>73.11</v>
      </c>
      <c r="H37" s="73">
        <v>74.76</v>
      </c>
      <c r="J3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row>
    <row r="38" spans="1:132" ht="36" customHeight="1">
      <c r="A38" s="66" t="s">
        <v>112</v>
      </c>
      <c r="B38" s="529" t="s">
        <v>137</v>
      </c>
      <c r="C38" s="529"/>
      <c r="D38" s="529"/>
      <c r="E38" s="529"/>
      <c r="F38" s="529"/>
      <c r="G38" s="529"/>
      <c r="H38" s="529"/>
      <c r="J38"/>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row>
    <row r="39" spans="1:132" ht="12.75" customHeight="1">
      <c r="A39" s="66" t="s">
        <v>114</v>
      </c>
      <c r="B39" s="8"/>
      <c r="C39" s="8"/>
      <c r="D39" s="8"/>
      <c r="E39" s="8"/>
      <c r="F39" s="8"/>
      <c r="G39" s="8"/>
      <c r="H39" s="8"/>
      <c r="J39"/>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row>
    <row r="40" spans="1:8" ht="12.75" customHeight="1">
      <c r="A40" s="8"/>
      <c r="B40" s="8"/>
      <c r="C40" s="8"/>
      <c r="D40" s="8"/>
      <c r="E40" s="8"/>
      <c r="F40" s="8"/>
      <c r="G40" s="8"/>
      <c r="H40" s="8"/>
    </row>
    <row r="41" spans="1:8" ht="12.75" customHeight="1">
      <c r="A41" s="8"/>
      <c r="B41" s="8"/>
      <c r="C41" s="8"/>
      <c r="D41" s="8"/>
      <c r="E41" s="8"/>
      <c r="F41" s="8"/>
      <c r="G41" s="8"/>
      <c r="H41" s="8"/>
    </row>
    <row r="42" spans="1:8" ht="12.75" customHeight="1">
      <c r="A42" s="8"/>
      <c r="B42" s="8"/>
      <c r="C42" s="8"/>
      <c r="D42" s="8"/>
      <c r="E42" s="8"/>
      <c r="F42" s="8"/>
      <c r="G42" s="8"/>
      <c r="H42" s="8"/>
    </row>
    <row r="43" spans="1:8" ht="12.75" customHeight="1">
      <c r="A43" s="8"/>
      <c r="B43" s="8"/>
      <c r="C43" s="8"/>
      <c r="D43" s="8"/>
      <c r="E43" s="8"/>
      <c r="F43" s="8"/>
      <c r="G43" s="8"/>
      <c r="H43" s="8"/>
    </row>
    <row r="44" spans="1:8" ht="12.75" customHeight="1">
      <c r="A44" s="8"/>
      <c r="B44" s="8"/>
      <c r="C44" s="8"/>
      <c r="D44" s="8"/>
      <c r="E44" s="8"/>
      <c r="F44" s="8"/>
      <c r="G44" s="8"/>
      <c r="H44" s="8"/>
    </row>
    <row r="45" spans="1:8" ht="12.75" customHeight="1">
      <c r="A45" s="8"/>
      <c r="B45" s="8"/>
      <c r="C45" s="8"/>
      <c r="D45" s="8"/>
      <c r="E45" s="8"/>
      <c r="F45" s="8"/>
      <c r="G45" s="8"/>
      <c r="H45" s="8"/>
    </row>
    <row r="46" spans="1:8" ht="12.75" customHeight="1">
      <c r="A46" s="8"/>
      <c r="B46" s="8"/>
      <c r="C46" s="8"/>
      <c r="D46" s="8"/>
      <c r="E46" s="8"/>
      <c r="F46" s="8"/>
      <c r="G46" s="8"/>
      <c r="H46" s="8"/>
    </row>
    <row r="47" spans="1:8" ht="12.75" customHeight="1">
      <c r="A47" s="8"/>
      <c r="B47" s="8"/>
      <c r="C47" s="8"/>
      <c r="D47" s="8"/>
      <c r="E47" s="8"/>
      <c r="F47" s="8"/>
      <c r="G47" s="8"/>
      <c r="H47" s="8"/>
    </row>
    <row r="48" spans="1:8" ht="12.75" customHeight="1">
      <c r="A48" s="8"/>
      <c r="B48" s="8"/>
      <c r="C48" s="8"/>
      <c r="D48" s="8"/>
      <c r="E48" s="8"/>
      <c r="F48" s="8"/>
      <c r="G48" s="8"/>
      <c r="H48" s="8"/>
    </row>
    <row r="49" spans="1:8" ht="12.75" customHeight="1">
      <c r="A49" s="8"/>
      <c r="B49" s="8"/>
      <c r="C49" s="8"/>
      <c r="D49" s="8"/>
      <c r="E49" s="8"/>
      <c r="F49" s="8"/>
      <c r="G49" s="8"/>
      <c r="H49" s="8"/>
    </row>
    <row r="50" spans="1:8" ht="12.75" customHeight="1">
      <c r="A50" s="8"/>
      <c r="B50" s="8"/>
      <c r="C50" s="8"/>
      <c r="D50" s="8"/>
      <c r="E50" s="8"/>
      <c r="F50" s="8"/>
      <c r="G50" s="8"/>
      <c r="H50" s="8"/>
    </row>
    <row r="51" spans="1:8" ht="12.75" customHeight="1">
      <c r="A51" s="8"/>
      <c r="B51" s="8"/>
      <c r="C51" s="8"/>
      <c r="D51" s="8"/>
      <c r="E51" s="8"/>
      <c r="F51" s="8"/>
      <c r="G51" s="8"/>
      <c r="H51" s="8"/>
    </row>
    <row r="52" spans="1:8" ht="12.75" customHeight="1">
      <c r="A52" s="8"/>
      <c r="B52" s="8"/>
      <c r="C52" s="8"/>
      <c r="D52" s="8"/>
      <c r="E52" s="8"/>
      <c r="F52" s="8"/>
      <c r="G52" s="8"/>
      <c r="H52" s="8"/>
    </row>
    <row r="53" spans="1:8" ht="12.75" customHeight="1">
      <c r="A53" s="8"/>
      <c r="B53" s="8"/>
      <c r="C53" s="8"/>
      <c r="D53" s="8"/>
      <c r="E53" s="8"/>
      <c r="F53" s="8"/>
      <c r="G53" s="8"/>
      <c r="H53" s="8"/>
    </row>
    <row r="54" spans="1:8" ht="12.75" customHeight="1">
      <c r="A54" s="8"/>
      <c r="B54" s="8"/>
      <c r="C54" s="8"/>
      <c r="D54" s="8"/>
      <c r="E54" s="8"/>
      <c r="F54" s="8"/>
      <c r="G54" s="8"/>
      <c r="H54" s="8"/>
    </row>
    <row r="55" spans="1:8" ht="12.75" customHeight="1">
      <c r="A55" s="8"/>
      <c r="B55" s="8"/>
      <c r="C55" s="8"/>
      <c r="D55" s="8"/>
      <c r="E55" s="8"/>
      <c r="F55" s="8"/>
      <c r="G55" s="8"/>
      <c r="H55" s="8"/>
    </row>
    <row r="56" spans="1:8" ht="12.75" customHeight="1">
      <c r="A56" s="8"/>
      <c r="B56" s="8"/>
      <c r="C56" s="8"/>
      <c r="D56" s="8"/>
      <c r="E56" s="8"/>
      <c r="F56" s="8"/>
      <c r="G56" s="8"/>
      <c r="H56" s="8"/>
    </row>
    <row r="57" spans="1:8" ht="12.75" customHeight="1">
      <c r="A57" s="8"/>
      <c r="B57" s="8"/>
      <c r="C57" s="8"/>
      <c r="D57" s="8"/>
      <c r="E57" s="8"/>
      <c r="F57" s="8"/>
      <c r="G57" s="8"/>
      <c r="H57" s="8"/>
    </row>
    <row r="58" spans="1:8" ht="12.75" customHeight="1">
      <c r="A58" s="8"/>
      <c r="B58" s="8"/>
      <c r="C58" s="8"/>
      <c r="D58" s="8"/>
      <c r="E58" s="8"/>
      <c r="F58" s="8"/>
      <c r="G58" s="8"/>
      <c r="H58" s="8"/>
    </row>
    <row r="59" spans="1:8" ht="12.75" customHeight="1">
      <c r="A59" s="8"/>
      <c r="B59" s="8"/>
      <c r="C59" s="8"/>
      <c r="D59" s="8"/>
      <c r="E59" s="8"/>
      <c r="F59" s="8"/>
      <c r="G59" s="8"/>
      <c r="H59" s="8"/>
    </row>
    <row r="60" spans="1:8" ht="12.75" customHeight="1">
      <c r="A60" s="8"/>
      <c r="B60" s="8"/>
      <c r="C60" s="8"/>
      <c r="D60" s="8"/>
      <c r="E60" s="8"/>
      <c r="F60" s="8"/>
      <c r="G60" s="8"/>
      <c r="H60" s="8"/>
    </row>
    <row r="61" spans="1:8" ht="12.75" customHeight="1">
      <c r="A61" s="8"/>
      <c r="B61" s="8"/>
      <c r="C61" s="8"/>
      <c r="D61" s="8"/>
      <c r="E61" s="8"/>
      <c r="F61" s="8"/>
      <c r="G61" s="8"/>
      <c r="H61" s="8"/>
    </row>
    <row r="62" spans="1:8" ht="12.75" customHeight="1">
      <c r="A62" s="8"/>
      <c r="B62" s="8"/>
      <c r="C62" s="8"/>
      <c r="D62" s="8"/>
      <c r="E62" s="8"/>
      <c r="F62" s="8"/>
      <c r="G62" s="8"/>
      <c r="H62" s="8"/>
    </row>
    <row r="63" spans="1:8" ht="12.75" customHeight="1">
      <c r="A63" s="8"/>
      <c r="B63" s="8"/>
      <c r="C63" s="8"/>
      <c r="D63" s="8"/>
      <c r="E63" s="8"/>
      <c r="F63" s="8"/>
      <c r="G63" s="8"/>
      <c r="H63" s="8"/>
    </row>
    <row r="64" spans="1:8" ht="12.75" customHeight="1">
      <c r="A64" s="8"/>
      <c r="B64" s="8"/>
      <c r="C64" s="8"/>
      <c r="D64" s="8"/>
      <c r="E64" s="8"/>
      <c r="F64" s="8"/>
      <c r="G64" s="8"/>
      <c r="H64" s="8"/>
    </row>
    <row r="65" s="8" customFormat="1" ht="12.75" customHeight="1"/>
    <row r="66" s="8" customFormat="1" ht="12.75" customHeight="1"/>
    <row r="67" s="8" customFormat="1" ht="12.75" customHeight="1"/>
    <row r="68" s="8" customFormat="1" ht="12.75" customHeight="1"/>
    <row r="69" s="8" customFormat="1" ht="12.75" customHeight="1"/>
    <row r="70" s="8" customFormat="1" ht="12.75" customHeight="1"/>
    <row r="71" s="8" customFormat="1" ht="12.75" customHeight="1"/>
    <row r="72" s="8" customFormat="1" ht="12.75" customHeight="1"/>
    <row r="73" s="8" customFormat="1" ht="12.75" customHeight="1"/>
    <row r="74" s="8" customFormat="1" ht="12.75" customHeight="1"/>
    <row r="75" s="8" customFormat="1" ht="12.75" customHeight="1"/>
    <row r="76" s="8" customFormat="1" ht="12.75" customHeight="1"/>
    <row r="77" s="8" customFormat="1" ht="12.75" customHeight="1"/>
    <row r="78" s="8" customFormat="1" ht="12.75" customHeight="1"/>
    <row r="79" s="8" customFormat="1" ht="12.75" customHeight="1"/>
    <row r="80" s="8" customFormat="1" ht="12.75" customHeight="1"/>
    <row r="81" s="8" customFormat="1" ht="12.75" customHeight="1"/>
    <row r="82" s="8" customFormat="1" ht="12.75" customHeight="1"/>
    <row r="83" s="8" customFormat="1" ht="12.75" customHeight="1"/>
    <row r="84" s="8" customFormat="1" ht="12.75" customHeight="1"/>
    <row r="85" s="8" customFormat="1" ht="12.75" customHeight="1"/>
    <row r="86" s="8" customFormat="1" ht="12.75" customHeight="1"/>
    <row r="87" s="8" customFormat="1" ht="12.75" customHeight="1"/>
    <row r="88" s="8" customFormat="1" ht="12.75" customHeight="1"/>
    <row r="89" s="8" customFormat="1" ht="12.75" customHeight="1"/>
    <row r="90" s="8" customFormat="1" ht="12.75" customHeight="1"/>
    <row r="91" s="8" customFormat="1" ht="12.75" customHeight="1"/>
    <row r="92" s="8" customFormat="1" ht="12.75" customHeight="1"/>
    <row r="93" s="8" customFormat="1" ht="12.75" customHeight="1"/>
    <row r="94" s="8" customFormat="1" ht="12.75" customHeight="1"/>
    <row r="95" s="8" customFormat="1" ht="12.75" customHeight="1"/>
    <row r="96" s="8" customFormat="1" ht="12.75" customHeight="1"/>
    <row r="97" s="8" customFormat="1" ht="12.75" customHeight="1"/>
    <row r="98" s="8" customFormat="1" ht="12.75" customHeight="1"/>
    <row r="99" s="8" customFormat="1" ht="12.75" customHeight="1"/>
    <row r="100" s="8" customFormat="1" ht="12.75" customHeight="1"/>
    <row r="101" s="8" customFormat="1" ht="12.75" customHeight="1"/>
    <row r="102" s="8" customFormat="1" ht="12.75" customHeight="1"/>
    <row r="103" s="8" customFormat="1" ht="12.75" customHeight="1"/>
    <row r="104" s="8" customFormat="1" ht="12.75" customHeight="1"/>
    <row r="105" s="8" customFormat="1" ht="12.75" customHeight="1"/>
    <row r="106" s="8" customFormat="1" ht="12.75" customHeight="1"/>
    <row r="107" s="8" customFormat="1" ht="12.75" customHeight="1"/>
    <row r="108" s="8" customFormat="1" ht="12.75" customHeight="1"/>
    <row r="109" s="8" customFormat="1" ht="12.75" customHeight="1"/>
    <row r="110" s="8" customFormat="1" ht="12.75" customHeight="1"/>
    <row r="111" s="8" customFormat="1" ht="12.75" customHeight="1"/>
    <row r="112" s="8" customFormat="1" ht="12.75" customHeight="1"/>
    <row r="113" s="8" customFormat="1" ht="12.75" customHeight="1"/>
    <row r="114" s="8" customFormat="1" ht="12.75" customHeight="1"/>
    <row r="115" s="8" customFormat="1" ht="12.75" customHeight="1"/>
    <row r="116" s="8" customFormat="1" ht="12.75" customHeight="1"/>
    <row r="117" s="8" customFormat="1" ht="12.75" customHeight="1"/>
    <row r="118" s="8" customFormat="1" ht="12.75" customHeight="1"/>
    <row r="119" s="8" customFormat="1" ht="12.75" customHeight="1"/>
    <row r="120" s="8" customFormat="1" ht="12.75" customHeight="1"/>
    <row r="121" s="8" customFormat="1" ht="12.75" customHeight="1"/>
    <row r="122" s="8" customFormat="1" ht="12.75" customHeight="1"/>
    <row r="123" s="8" customFormat="1" ht="12.75" customHeight="1"/>
    <row r="124" s="8" customFormat="1" ht="12.75" customHeight="1"/>
    <row r="125" s="8" customFormat="1" ht="12.75" customHeight="1"/>
    <row r="126" s="8" customFormat="1" ht="12.75" customHeight="1"/>
    <row r="127" s="8" customFormat="1" ht="12.75" customHeight="1"/>
    <row r="128" s="8" customFormat="1" ht="12.75" customHeight="1"/>
    <row r="129" s="8" customFormat="1" ht="12.75" customHeight="1"/>
    <row r="130" s="8" customFormat="1" ht="12.75" customHeight="1"/>
    <row r="131" s="8" customFormat="1" ht="12.75" customHeight="1"/>
    <row r="132" s="8" customFormat="1" ht="12.75" customHeight="1"/>
    <row r="133" s="8" customFormat="1" ht="12.75" customHeight="1"/>
    <row r="134" s="8" customFormat="1" ht="12.75" customHeight="1"/>
    <row r="135" s="8" customFormat="1" ht="12.75" customHeight="1"/>
    <row r="136" s="8" customFormat="1" ht="12.75" customHeight="1"/>
    <row r="137" s="8" customFormat="1" ht="12.75" customHeight="1"/>
    <row r="138" s="8" customFormat="1" ht="12.75" customHeight="1"/>
    <row r="139" s="8" customFormat="1" ht="12.75" customHeight="1"/>
    <row r="140" s="8" customFormat="1" ht="12.75" customHeight="1"/>
    <row r="141" s="8" customFormat="1" ht="12.75" customHeight="1"/>
    <row r="142" s="8" customFormat="1" ht="12.75" customHeight="1"/>
    <row r="143" s="8" customFormat="1" ht="12.75" customHeight="1"/>
    <row r="144" s="8" customFormat="1" ht="12.75" customHeight="1"/>
    <row r="145" s="8" customFormat="1" ht="12.75" customHeight="1"/>
    <row r="146" s="8" customFormat="1" ht="12.75" customHeight="1"/>
    <row r="147" s="8" customFormat="1" ht="12.75" customHeight="1"/>
    <row r="148" s="8" customFormat="1" ht="12.75" customHeight="1"/>
    <row r="149" s="8" customFormat="1" ht="12.75" customHeight="1"/>
    <row r="150" s="8" customFormat="1" ht="12.75" customHeight="1"/>
    <row r="151" s="8" customFormat="1" ht="12.75" customHeight="1"/>
    <row r="152" s="8" customFormat="1" ht="12.75" customHeight="1"/>
    <row r="153" s="8" customFormat="1" ht="12.75" customHeight="1"/>
    <row r="154" s="8" customFormat="1" ht="12.75" customHeight="1"/>
    <row r="155" s="8" customFormat="1" ht="12.75" customHeight="1"/>
    <row r="156" s="8" customFormat="1" ht="12.75" customHeight="1"/>
    <row r="157" s="8" customFormat="1" ht="12.75" customHeight="1"/>
    <row r="158" s="8" customFormat="1" ht="12.75" customHeight="1"/>
    <row r="159" s="8" customFormat="1" ht="12.75" customHeight="1"/>
    <row r="160" s="8" customFormat="1" ht="12.75" customHeight="1"/>
    <row r="161" s="8" customFormat="1" ht="12.75" customHeight="1"/>
    <row r="162" s="8" customFormat="1" ht="12.75" customHeight="1"/>
    <row r="163" s="8" customFormat="1" ht="12.75" customHeight="1"/>
    <row r="164" s="8" customFormat="1" ht="12.75" customHeight="1"/>
    <row r="165" s="8" customFormat="1" ht="12.75" customHeight="1"/>
    <row r="166" s="8" customFormat="1" ht="12.75" customHeight="1"/>
    <row r="167" s="8" customFormat="1" ht="12.75" customHeight="1"/>
    <row r="168" s="8" customFormat="1" ht="12.75" customHeight="1"/>
    <row r="169" s="8" customFormat="1" ht="12.75" customHeight="1"/>
    <row r="170" s="8" customFormat="1" ht="12.75" customHeight="1"/>
    <row r="171" s="8" customFormat="1" ht="12.75" customHeight="1"/>
    <row r="172" s="8" customFormat="1" ht="12.75" customHeight="1"/>
    <row r="173" s="8" customFormat="1" ht="12.75" customHeight="1"/>
    <row r="174" s="8" customFormat="1" ht="12.75" customHeight="1"/>
    <row r="175" s="8" customFormat="1" ht="12.75" customHeight="1"/>
    <row r="176" s="8" customFormat="1" ht="12.75" customHeight="1"/>
    <row r="177" s="8" customFormat="1" ht="12.75" customHeight="1"/>
    <row r="178" s="8" customFormat="1" ht="12.75" customHeight="1"/>
    <row r="179" s="8" customFormat="1" ht="12.75" customHeight="1"/>
    <row r="180" s="8" customFormat="1" ht="12.75" customHeight="1"/>
    <row r="181" s="8" customFormat="1" ht="12.75" customHeight="1"/>
    <row r="182" s="8" customFormat="1" ht="12.75" customHeight="1"/>
    <row r="183" s="8" customFormat="1" ht="12.75" customHeight="1"/>
    <row r="184" s="8" customFormat="1" ht="12.75" customHeight="1"/>
    <row r="185" s="8" customFormat="1" ht="12.75" customHeight="1"/>
    <row r="186" s="8" customFormat="1" ht="12.75" customHeight="1"/>
    <row r="187" s="8" customFormat="1" ht="12.75" customHeight="1"/>
    <row r="188" s="8" customFormat="1" ht="12.75" customHeight="1"/>
    <row r="189" s="8" customFormat="1" ht="12.75" customHeight="1"/>
    <row r="190" s="8" customFormat="1" ht="12.75" customHeight="1"/>
    <row r="191" s="8" customFormat="1" ht="12.75" customHeight="1"/>
    <row r="192" s="8" customFormat="1" ht="12.75" customHeight="1"/>
    <row r="193" s="8" customFormat="1" ht="12.75" customHeight="1"/>
    <row r="194" s="8" customFormat="1" ht="12.75" customHeight="1"/>
    <row r="195" s="8" customFormat="1" ht="12.75" customHeight="1"/>
    <row r="196" s="8" customFormat="1" ht="12.75" customHeight="1"/>
    <row r="197" s="8" customFormat="1" ht="12.75" customHeight="1"/>
    <row r="198" s="8" customFormat="1" ht="12.75" customHeight="1"/>
    <row r="199" s="8" customFormat="1" ht="12.75" customHeight="1"/>
    <row r="200" s="8" customFormat="1" ht="12.75" customHeight="1"/>
    <row r="201" s="8" customFormat="1" ht="12.75" customHeight="1"/>
    <row r="202" s="8" customFormat="1" ht="12.75" customHeight="1"/>
    <row r="203" s="8" customFormat="1" ht="12.75" customHeight="1"/>
    <row r="204" s="8" customFormat="1" ht="12.75" customHeight="1"/>
    <row r="205" s="8" customFormat="1" ht="12.75" customHeight="1"/>
    <row r="206" s="8" customFormat="1" ht="12.75" customHeight="1"/>
    <row r="207" s="8" customFormat="1" ht="12.75" customHeight="1"/>
    <row r="208" s="8" customFormat="1" ht="12.75" customHeight="1"/>
    <row r="209" s="8" customFormat="1" ht="12.75" customHeight="1"/>
    <row r="210" s="8" customFormat="1" ht="12.75" customHeight="1"/>
    <row r="211" s="8" customFormat="1" ht="12.75" customHeight="1"/>
    <row r="212" s="8" customFormat="1" ht="12.75" customHeight="1"/>
    <row r="213" s="8" customFormat="1" ht="12.75" customHeight="1"/>
    <row r="214" s="8" customFormat="1" ht="12.75" customHeight="1"/>
    <row r="215" s="8" customFormat="1" ht="12.75" customHeight="1"/>
    <row r="216" s="8" customFormat="1" ht="12.75" customHeight="1"/>
    <row r="217" s="8" customFormat="1" ht="12.75" customHeight="1"/>
    <row r="218" s="8" customFormat="1" ht="12.75" customHeight="1"/>
    <row r="219" s="8" customFormat="1" ht="12.75" customHeight="1"/>
    <row r="220" s="8" customFormat="1" ht="12.75" customHeight="1"/>
    <row r="221" s="8" customFormat="1" ht="12.75" customHeight="1"/>
    <row r="222" s="8" customFormat="1" ht="12.75" customHeight="1"/>
    <row r="223" s="8" customFormat="1" ht="12.75" customHeight="1"/>
    <row r="224" s="8" customFormat="1" ht="12.75" customHeight="1"/>
    <row r="225" s="8" customFormat="1" ht="12.75" customHeight="1"/>
    <row r="226" s="8" customFormat="1" ht="12.75" customHeight="1"/>
    <row r="227" s="8" customFormat="1" ht="12.75" customHeight="1"/>
    <row r="228" s="8" customFormat="1" ht="12.75" customHeight="1"/>
    <row r="229" s="8" customFormat="1" ht="12.75" customHeight="1"/>
    <row r="230" s="8" customFormat="1" ht="12.75" customHeight="1"/>
    <row r="231" s="8" customFormat="1" ht="12.75" customHeight="1"/>
    <row r="232" s="8" customFormat="1" ht="12.75" customHeight="1"/>
    <row r="233" s="8" customFormat="1" ht="12.75" customHeight="1"/>
    <row r="234" s="8" customFormat="1" ht="12.75" customHeight="1"/>
    <row r="235" s="8" customFormat="1" ht="12.75" customHeight="1"/>
    <row r="236" s="8" customFormat="1" ht="12.75" customHeight="1"/>
    <row r="237" s="8" customFormat="1" ht="12.75" customHeight="1"/>
    <row r="238" s="8" customFormat="1" ht="12.75" customHeight="1"/>
    <row r="239" s="8" customFormat="1" ht="12.75" customHeight="1"/>
    <row r="240" s="8" customFormat="1" ht="12.75" customHeight="1"/>
    <row r="241" s="8" customFormat="1" ht="12.75" customHeight="1"/>
    <row r="242" s="8" customFormat="1" ht="12.75" customHeight="1"/>
    <row r="243" s="8" customFormat="1" ht="12.75" customHeight="1"/>
    <row r="244" s="8" customFormat="1" ht="12.75" customHeight="1"/>
    <row r="245" s="8" customFormat="1" ht="12.75" customHeight="1"/>
    <row r="246" s="8" customFormat="1" ht="12.75" customHeight="1"/>
    <row r="247" s="8" customFormat="1" ht="12.75" customHeight="1"/>
    <row r="248" s="8" customFormat="1" ht="12.75" customHeight="1"/>
    <row r="249" s="8" customFormat="1" ht="12.75" customHeight="1"/>
    <row r="250" s="8" customFormat="1" ht="12.75" customHeight="1"/>
    <row r="251" s="8" customFormat="1" ht="12.75" customHeight="1"/>
    <row r="252" s="8" customFormat="1" ht="12.75" customHeight="1"/>
    <row r="253" s="8" customFormat="1" ht="12.75" customHeight="1"/>
    <row r="254" s="8" customFormat="1" ht="12.75" customHeight="1"/>
    <row r="255" s="8" customFormat="1" ht="12.75" customHeight="1"/>
    <row r="256" s="8" customFormat="1" ht="12.75" customHeight="1"/>
    <row r="257" s="8" customFormat="1" ht="12.75" customHeight="1"/>
    <row r="258" s="8" customFormat="1" ht="12.75" customHeight="1"/>
    <row r="259" s="8" customFormat="1" ht="12.75" customHeight="1"/>
    <row r="260" s="8" customFormat="1" ht="12.75" customHeight="1"/>
    <row r="261" s="8" customFormat="1" ht="12.75" customHeight="1"/>
    <row r="262" s="8" customFormat="1" ht="12.75" customHeight="1"/>
    <row r="263" s="8" customFormat="1" ht="12.75" customHeight="1"/>
    <row r="264" s="8" customFormat="1" ht="12.75" customHeight="1"/>
    <row r="265" s="8" customFormat="1" ht="12.75" customHeight="1"/>
    <row r="266" s="8" customFormat="1" ht="12.75" customHeight="1"/>
    <row r="267" s="8" customFormat="1" ht="12.75" customHeight="1"/>
    <row r="268" s="8" customFormat="1" ht="12.75" customHeight="1"/>
    <row r="269" s="8" customFormat="1" ht="12.75" customHeight="1"/>
    <row r="270" s="8" customFormat="1" ht="12.75" customHeight="1"/>
    <row r="271" s="8" customFormat="1" ht="12.75" customHeight="1"/>
    <row r="272" s="8" customFormat="1" ht="12.75" customHeight="1"/>
    <row r="273" s="8" customFormat="1" ht="12.75" customHeight="1"/>
    <row r="274" s="8" customFormat="1" ht="12.75" customHeight="1"/>
    <row r="275" s="8" customFormat="1" ht="12.75" customHeight="1"/>
    <row r="276" s="8" customFormat="1" ht="12.75" customHeight="1"/>
    <row r="277" s="8" customFormat="1" ht="12.75" customHeight="1"/>
    <row r="278" s="8" customFormat="1" ht="12.75" customHeight="1"/>
    <row r="279" s="8" customFormat="1" ht="12.75" customHeight="1"/>
    <row r="280" s="8" customFormat="1" ht="12.75" customHeight="1"/>
    <row r="281" s="8" customFormat="1" ht="12.75" customHeight="1"/>
    <row r="282" s="8" customFormat="1" ht="12.75" customHeight="1"/>
    <row r="283" s="8" customFormat="1" ht="12.75" customHeight="1"/>
    <row r="284" s="8" customFormat="1" ht="12.75" customHeight="1"/>
    <row r="285" s="8" customFormat="1" ht="12.75" customHeight="1"/>
    <row r="286" s="8" customFormat="1" ht="12.75" customHeight="1"/>
    <row r="287" s="8" customFormat="1" ht="12.75" customHeight="1"/>
    <row r="288" s="8" customFormat="1" ht="12.75" customHeight="1"/>
    <row r="289" s="8" customFormat="1" ht="12.75" customHeight="1"/>
    <row r="290" s="8" customFormat="1" ht="12.75" customHeight="1"/>
    <row r="291" s="8" customFormat="1" ht="12.75" customHeight="1"/>
    <row r="292" s="8" customFormat="1" ht="12.75" customHeight="1"/>
    <row r="293" s="8" customFormat="1" ht="12.75" customHeight="1"/>
    <row r="294" s="8" customFormat="1" ht="12.75" customHeight="1"/>
    <row r="295" s="8" customFormat="1" ht="12.75" customHeight="1"/>
    <row r="296" s="8" customFormat="1" ht="12.75" customHeight="1"/>
    <row r="297" s="8" customFormat="1" ht="12.75" customHeight="1"/>
    <row r="298" s="8" customFormat="1" ht="12.75" customHeight="1"/>
    <row r="299" s="8" customFormat="1" ht="12.75" customHeight="1"/>
    <row r="300" s="8" customFormat="1" ht="12.75" customHeight="1"/>
    <row r="301" s="8" customFormat="1" ht="12.75" customHeight="1"/>
    <row r="302" s="8" customFormat="1" ht="12.75" customHeight="1"/>
    <row r="303" s="8" customFormat="1" ht="12.75" customHeight="1"/>
    <row r="304" s="8" customFormat="1" ht="12.75" customHeight="1"/>
    <row r="305" s="8" customFormat="1" ht="12.75" customHeight="1"/>
    <row r="306" s="8" customFormat="1" ht="12.75" customHeight="1"/>
    <row r="307" s="8" customFormat="1" ht="12.75" customHeight="1"/>
    <row r="308" s="8" customFormat="1" ht="12.75" customHeight="1"/>
    <row r="309" s="8" customFormat="1" ht="12.75" customHeight="1"/>
    <row r="310" s="8" customFormat="1" ht="12.75" customHeight="1"/>
    <row r="311" s="8" customFormat="1" ht="12.75" customHeight="1"/>
    <row r="312" s="8" customFormat="1" ht="12.75" customHeight="1"/>
    <row r="313" s="8" customFormat="1" ht="12.75" customHeight="1"/>
    <row r="314" s="8" customFormat="1" ht="12.75" customHeight="1"/>
    <row r="315" s="8" customFormat="1" ht="12.75" customHeight="1"/>
    <row r="316" s="8" customFormat="1" ht="12.75" customHeight="1"/>
    <row r="317" s="8" customFormat="1" ht="12.75" customHeight="1"/>
    <row r="318" s="8" customFormat="1" ht="12.75" customHeight="1"/>
    <row r="319" s="8" customFormat="1" ht="12.75" customHeight="1"/>
    <row r="320" s="8" customFormat="1" ht="12.75" customHeight="1"/>
    <row r="321" s="8" customFormat="1" ht="12.75" customHeight="1"/>
    <row r="322" s="8" customFormat="1" ht="12.75" customHeight="1"/>
    <row r="323" s="8" customFormat="1" ht="12.75" customHeight="1"/>
    <row r="324" s="8" customFormat="1" ht="12.75" customHeight="1"/>
    <row r="325" s="8" customFormat="1" ht="12.75" customHeight="1"/>
    <row r="326" s="8" customFormat="1" ht="12.75" customHeight="1"/>
    <row r="327" s="8" customFormat="1" ht="12.75" customHeight="1"/>
    <row r="328" s="8" customFormat="1" ht="12.75" customHeight="1"/>
    <row r="329" s="8" customFormat="1" ht="12.75" customHeight="1"/>
    <row r="330" s="8" customFormat="1" ht="12.75" customHeight="1"/>
    <row r="331" s="8" customFormat="1" ht="12.75" customHeight="1"/>
    <row r="332" s="8" customFormat="1" ht="12.75" customHeight="1"/>
    <row r="333" s="8" customFormat="1" ht="12.75" customHeight="1"/>
    <row r="334" s="8" customFormat="1" ht="12.75" customHeight="1"/>
    <row r="335" s="8" customFormat="1" ht="12.75" customHeight="1"/>
    <row r="336" s="8" customFormat="1" ht="12.75" customHeight="1"/>
    <row r="337" s="8" customFormat="1" ht="12.75" customHeight="1"/>
    <row r="338" s="8" customFormat="1" ht="12.75" customHeight="1"/>
    <row r="339" s="8" customFormat="1" ht="12.75" customHeight="1"/>
    <row r="340" s="8" customFormat="1" ht="12.75" customHeight="1"/>
    <row r="341" s="8" customFormat="1" ht="12.75" customHeight="1"/>
    <row r="342" s="8" customFormat="1" ht="12.75" customHeight="1"/>
    <row r="343" s="8" customFormat="1" ht="12.75" customHeight="1"/>
    <row r="344" s="8" customFormat="1" ht="12.75" customHeight="1"/>
    <row r="345" s="8" customFormat="1" ht="12.75" customHeight="1"/>
    <row r="346" s="8" customFormat="1" ht="12.75" customHeight="1"/>
    <row r="347" s="8" customFormat="1" ht="12.75" customHeight="1"/>
    <row r="348" s="8" customFormat="1" ht="12.75" customHeight="1"/>
    <row r="349" s="8" customFormat="1" ht="12.75" customHeight="1"/>
    <row r="350" s="8" customFormat="1" ht="12.75" customHeight="1"/>
    <row r="351" s="8" customFormat="1" ht="12.75" customHeight="1"/>
    <row r="352" s="8" customFormat="1" ht="12.75" customHeight="1"/>
    <row r="353" s="8" customFormat="1" ht="12.75" customHeight="1"/>
    <row r="354" s="8" customFormat="1" ht="12.75" customHeight="1"/>
    <row r="355" s="8" customFormat="1" ht="12.75" customHeight="1"/>
    <row r="356" s="8" customFormat="1" ht="12.75" customHeight="1"/>
    <row r="357" s="8" customFormat="1" ht="12.75" customHeight="1"/>
    <row r="358" s="8" customFormat="1" ht="12.75" customHeight="1"/>
    <row r="359" s="8" customFormat="1" ht="12.75" customHeight="1"/>
    <row r="360" s="8" customFormat="1" ht="12.75" customHeight="1"/>
    <row r="361" s="8" customFormat="1" ht="12.75" customHeight="1"/>
    <row r="362" s="8" customFormat="1" ht="12.75" customHeight="1"/>
    <row r="363" s="8" customFormat="1" ht="12.75" customHeight="1"/>
    <row r="364" s="8" customFormat="1" ht="12.75" customHeight="1"/>
    <row r="365" s="8" customFormat="1" ht="12.75" customHeight="1"/>
    <row r="366" s="8" customFormat="1" ht="12.75" customHeight="1"/>
    <row r="367" s="8" customFormat="1" ht="12.75" customHeight="1"/>
    <row r="368" s="8" customFormat="1" ht="12.75" customHeight="1"/>
    <row r="369" s="8" customFormat="1" ht="12.75" customHeight="1"/>
    <row r="370" s="8" customFormat="1" ht="12.75" customHeight="1"/>
    <row r="371" s="8" customFormat="1" ht="12.75" customHeight="1"/>
    <row r="372" s="8" customFormat="1" ht="12.75" customHeight="1"/>
    <row r="373" s="8" customFormat="1" ht="12.75" customHeight="1"/>
    <row r="374" s="8" customFormat="1" ht="12.75" customHeight="1"/>
    <row r="375" s="8" customFormat="1" ht="12.75" customHeight="1"/>
    <row r="376" s="8" customFormat="1" ht="12.75" customHeight="1"/>
    <row r="377" s="8" customFormat="1" ht="12.75" customHeight="1"/>
    <row r="378" s="8" customFormat="1" ht="12.75" customHeight="1"/>
    <row r="379" s="8" customFormat="1" ht="12.75" customHeight="1"/>
    <row r="380" s="8" customFormat="1" ht="12.75" customHeight="1"/>
    <row r="381" s="8" customFormat="1" ht="12.75" customHeight="1"/>
    <row r="382" s="8" customFormat="1" ht="12.75" customHeight="1"/>
    <row r="383" s="8" customFormat="1" ht="12.75" customHeight="1"/>
    <row r="384" s="8" customFormat="1" ht="12.75" customHeight="1"/>
    <row r="385" s="8" customFormat="1" ht="12.75" customHeight="1"/>
    <row r="386" s="8" customFormat="1" ht="12.75" customHeight="1"/>
    <row r="387" s="8" customFormat="1" ht="12.75" customHeight="1"/>
    <row r="388" s="8" customFormat="1" ht="12.75" customHeight="1"/>
    <row r="389" s="8" customFormat="1" ht="12.75" customHeight="1"/>
    <row r="390" s="8" customFormat="1" ht="12.75" customHeight="1"/>
    <row r="391" s="8" customFormat="1" ht="12.75" customHeight="1"/>
    <row r="392" s="8" customFormat="1" ht="12.75" customHeight="1"/>
    <row r="393" s="8" customFormat="1" ht="12.75" customHeight="1"/>
    <row r="394" s="8" customFormat="1" ht="12.75" customHeight="1"/>
    <row r="395" s="8" customFormat="1" ht="12.75" customHeight="1"/>
    <row r="396" s="8" customFormat="1" ht="12.75" customHeight="1"/>
    <row r="397" s="8" customFormat="1" ht="12.75" customHeight="1"/>
    <row r="398" s="8" customFormat="1" ht="12.75" customHeight="1"/>
    <row r="399" s="8" customFormat="1" ht="12.75" customHeight="1"/>
    <row r="400" s="8" customFormat="1" ht="12.75" customHeight="1"/>
    <row r="401" s="8" customFormat="1" ht="12.75" customHeight="1"/>
    <row r="402" s="8" customFormat="1" ht="12.75" customHeight="1"/>
    <row r="403" s="8" customFormat="1" ht="12.75" customHeight="1"/>
    <row r="404" s="8" customFormat="1" ht="12.75" customHeight="1"/>
    <row r="405" s="8" customFormat="1" ht="12.75" customHeight="1"/>
    <row r="406" s="8" customFormat="1" ht="12.75" customHeight="1"/>
    <row r="407" s="8" customFormat="1" ht="12.75" customHeight="1"/>
    <row r="408" s="8" customFormat="1" ht="12.75" customHeight="1"/>
    <row r="409" s="8" customFormat="1" ht="12.75" customHeight="1"/>
    <row r="410" s="8" customFormat="1" ht="12.75" customHeight="1"/>
    <row r="411" s="8" customFormat="1" ht="12.75" customHeight="1"/>
    <row r="412" s="8" customFormat="1" ht="12.75" customHeight="1"/>
    <row r="413" s="8" customFormat="1" ht="12.75" customHeight="1"/>
    <row r="414" s="8" customFormat="1" ht="12.75" customHeight="1"/>
    <row r="415" s="8" customFormat="1" ht="12.75" customHeight="1"/>
    <row r="416" s="8" customFormat="1" ht="12.75" customHeight="1"/>
    <row r="417" s="8" customFormat="1" ht="12.75" customHeight="1"/>
    <row r="418" s="8" customFormat="1" ht="12.75" customHeight="1"/>
    <row r="419" s="8" customFormat="1" ht="12.75" customHeight="1"/>
    <row r="420" s="8" customFormat="1" ht="12.75" customHeight="1"/>
    <row r="421" s="8" customFormat="1" ht="12.75" customHeight="1"/>
    <row r="422" s="8" customFormat="1" ht="12.75" customHeight="1"/>
    <row r="423" s="8" customFormat="1" ht="12.75" customHeight="1"/>
    <row r="424" s="8" customFormat="1" ht="12.75" customHeight="1"/>
    <row r="425" s="8" customFormat="1" ht="12.75" customHeight="1"/>
    <row r="426" s="8" customFormat="1" ht="12.75" customHeight="1"/>
    <row r="427" s="8" customFormat="1" ht="12.75" customHeight="1"/>
    <row r="428" s="8" customFormat="1" ht="12.75" customHeight="1"/>
    <row r="429" s="8" customFormat="1" ht="12.75" customHeight="1"/>
    <row r="430" s="8" customFormat="1" ht="12.75" customHeight="1"/>
    <row r="431" s="8" customFormat="1" ht="12.75" customHeight="1"/>
    <row r="432" s="8" customFormat="1" ht="12.75" customHeight="1"/>
    <row r="433" s="8" customFormat="1" ht="12.75" customHeight="1"/>
    <row r="434" s="8" customFormat="1" ht="12.75" customHeight="1"/>
    <row r="435" s="8" customFormat="1" ht="12.75" customHeight="1"/>
    <row r="436" s="8" customFormat="1" ht="12.75" customHeight="1"/>
    <row r="437" s="8" customFormat="1" ht="12.75" customHeight="1"/>
    <row r="438" s="8" customFormat="1" ht="12.75" customHeight="1"/>
    <row r="439" s="8" customFormat="1" ht="12.75" customHeight="1"/>
    <row r="440" s="8" customFormat="1" ht="12.75" customHeight="1"/>
    <row r="441" s="8" customFormat="1" ht="12.75" customHeight="1"/>
    <row r="442" s="8" customFormat="1" ht="12.75" customHeight="1"/>
    <row r="443" s="8" customFormat="1" ht="12.75" customHeight="1"/>
    <row r="444" s="8" customFormat="1" ht="12.75" customHeight="1"/>
    <row r="445" s="8" customFormat="1" ht="12.75" customHeight="1"/>
    <row r="446" s="8" customFormat="1" ht="12.75" customHeight="1"/>
    <row r="447" s="8" customFormat="1" ht="12.75" customHeight="1"/>
    <row r="448" s="8" customFormat="1" ht="12.75" customHeight="1"/>
    <row r="449" spans="1:8" ht="12.75" customHeight="1">
      <c r="A449" s="8"/>
      <c r="B449" s="8"/>
      <c r="C449" s="8"/>
      <c r="D449" s="8"/>
      <c r="E449" s="8"/>
      <c r="F449" s="8"/>
      <c r="G449" s="8"/>
      <c r="H449" s="8"/>
    </row>
    <row r="450" spans="1:8" ht="12.75" customHeight="1">
      <c r="A450" s="8"/>
      <c r="B450" s="8"/>
      <c r="C450" s="8"/>
      <c r="D450" s="8"/>
      <c r="E450" s="8"/>
      <c r="F450" s="8"/>
      <c r="G450" s="8"/>
      <c r="H450" s="8"/>
    </row>
    <row r="451" spans="1:8" ht="12.75" customHeight="1">
      <c r="A451" s="8"/>
      <c r="B451" s="8"/>
      <c r="C451" s="8"/>
      <c r="D451" s="8"/>
      <c r="E451" s="8"/>
      <c r="F451" s="8"/>
      <c r="G451" s="8"/>
      <c r="H451" s="8"/>
    </row>
    <row r="452" spans="1:8" ht="12.75" customHeight="1">
      <c r="A452" s="8"/>
      <c r="B452" s="8"/>
      <c r="C452" s="8"/>
      <c r="D452" s="8"/>
      <c r="E452" s="8"/>
      <c r="F452" s="8"/>
      <c r="G452" s="8"/>
      <c r="H452" s="8"/>
    </row>
    <row r="453" spans="1:8" ht="12.75" customHeight="1">
      <c r="A453" s="8"/>
      <c r="B453" s="8"/>
      <c r="C453" s="8"/>
      <c r="D453" s="8"/>
      <c r="E453" s="8"/>
      <c r="F453" s="8"/>
      <c r="G453" s="8"/>
      <c r="H453" s="8"/>
    </row>
    <row r="454" spans="1:8" ht="12.75" customHeight="1">
      <c r="A454" s="8"/>
      <c r="B454" s="8"/>
      <c r="C454" s="8"/>
      <c r="D454" s="8"/>
      <c r="E454" s="8"/>
      <c r="F454" s="8"/>
      <c r="G454" s="8"/>
      <c r="H454" s="8"/>
    </row>
    <row r="455" spans="1:8" ht="12.75" customHeight="1">
      <c r="A455" s="8"/>
      <c r="B455" s="8"/>
      <c r="C455" s="8"/>
      <c r="D455" s="8"/>
      <c r="E455" s="8"/>
      <c r="F455" s="8"/>
      <c r="G455" s="8"/>
      <c r="H455" s="8"/>
    </row>
    <row r="456" spans="1:8" ht="12.75" customHeight="1">
      <c r="A456" s="8"/>
      <c r="B456" s="8"/>
      <c r="C456" s="8"/>
      <c r="D456" s="8"/>
      <c r="E456" s="8"/>
      <c r="F456" s="8"/>
      <c r="G456" s="8"/>
      <c r="H456" s="8"/>
    </row>
    <row r="457" spans="1:8" ht="12.75" customHeight="1">
      <c r="A457" s="8"/>
      <c r="B457" s="8"/>
      <c r="C457" s="8"/>
      <c r="D457" s="8"/>
      <c r="E457" s="8"/>
      <c r="F457" s="8"/>
      <c r="G457" s="8"/>
      <c r="H457" s="8"/>
    </row>
    <row r="458" spans="1:8" ht="12.75" customHeight="1">
      <c r="A458" s="8"/>
      <c r="B458" s="8"/>
      <c r="C458" s="8"/>
      <c r="D458" s="8"/>
      <c r="E458" s="8"/>
      <c r="F458" s="8"/>
      <c r="G458" s="8"/>
      <c r="H458" s="8"/>
    </row>
    <row r="459" spans="1:8" ht="12.75" customHeight="1">
      <c r="A459" s="8"/>
      <c r="B459" s="8"/>
      <c r="C459" s="8"/>
      <c r="D459" s="8"/>
      <c r="E459" s="8"/>
      <c r="F459" s="8"/>
      <c r="G459" s="8"/>
      <c r="H459" s="8"/>
    </row>
    <row r="460" spans="1:8" ht="12.75" customHeight="1">
      <c r="A460" s="8"/>
      <c r="B460" s="8"/>
      <c r="C460" s="8"/>
      <c r="D460" s="8"/>
      <c r="E460" s="8"/>
      <c r="F460" s="8"/>
      <c r="G460" s="8"/>
      <c r="H460" s="8"/>
    </row>
    <row r="461" spans="1:8" ht="12.75" customHeight="1">
      <c r="A461" s="8"/>
      <c r="B461" s="8"/>
      <c r="C461" s="8"/>
      <c r="D461" s="8"/>
      <c r="E461" s="8"/>
      <c r="F461" s="8"/>
      <c r="G461" s="8"/>
      <c r="H461" s="8"/>
    </row>
    <row r="462" spans="1:8" ht="12.75" customHeight="1">
      <c r="A462" s="8"/>
      <c r="B462" s="8"/>
      <c r="C462" s="8"/>
      <c r="D462" s="8"/>
      <c r="E462" s="8"/>
      <c r="F462" s="8"/>
      <c r="G462" s="8"/>
      <c r="H462" s="8"/>
    </row>
    <row r="463" spans="1:8" ht="12.75" customHeight="1">
      <c r="A463" s="8"/>
      <c r="B463" s="8"/>
      <c r="C463" s="8"/>
      <c r="D463" s="8"/>
      <c r="E463" s="8"/>
      <c r="F463" s="8"/>
      <c r="G463" s="8"/>
      <c r="H463" s="8"/>
    </row>
    <row r="464" ht="12.75" customHeight="1">
      <c r="A464" s="8"/>
    </row>
    <row r="465" spans="2:8" s="8" customFormat="1" ht="12.75" customHeight="1">
      <c r="B465" s="46"/>
      <c r="C465" s="79"/>
      <c r="D465" s="79"/>
      <c r="E465" s="79"/>
      <c r="F465" s="79"/>
      <c r="G465" s="79"/>
      <c r="H465" s="79"/>
    </row>
    <row r="466" spans="2:8" s="8" customFormat="1" ht="12.75" customHeight="1">
      <c r="B466" s="46"/>
      <c r="C466" s="79"/>
      <c r="D466" s="79"/>
      <c r="E466" s="79"/>
      <c r="F466" s="79"/>
      <c r="G466" s="79"/>
      <c r="H466" s="79"/>
    </row>
    <row r="467" spans="2:8" s="8" customFormat="1" ht="12.75" customHeight="1">
      <c r="B467" s="46"/>
      <c r="C467" s="79"/>
      <c r="D467" s="79"/>
      <c r="E467" s="79"/>
      <c r="F467" s="79"/>
      <c r="G467" s="79"/>
      <c r="H467" s="79"/>
    </row>
    <row r="468" spans="2:8" s="8" customFormat="1" ht="12.75" customHeight="1">
      <c r="B468" s="46"/>
      <c r="C468" s="79"/>
      <c r="D468" s="79"/>
      <c r="E468" s="79"/>
      <c r="F468" s="79"/>
      <c r="G468" s="79"/>
      <c r="H468" s="79"/>
    </row>
    <row r="469" spans="2:8" s="8" customFormat="1" ht="12.75" customHeight="1">
      <c r="B469" s="46"/>
      <c r="C469" s="79"/>
      <c r="D469" s="79"/>
      <c r="E469" s="79"/>
      <c r="F469" s="79"/>
      <c r="G469" s="79"/>
      <c r="H469" s="79"/>
    </row>
    <row r="470" spans="2:8" s="8" customFormat="1" ht="12.75" customHeight="1">
      <c r="B470" s="46"/>
      <c r="C470" s="79"/>
      <c r="D470" s="79"/>
      <c r="E470" s="79"/>
      <c r="F470" s="79"/>
      <c r="G470" s="79"/>
      <c r="H470" s="79"/>
    </row>
  </sheetData>
  <sheetProtection selectLockedCells="1" selectUnlockedCells="1"/>
  <mergeCells count="5">
    <mergeCell ref="B1:H1"/>
    <mergeCell ref="B2:H2"/>
    <mergeCell ref="B4:B5"/>
    <mergeCell ref="C4:H4"/>
    <mergeCell ref="B38:H38"/>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50"/>
  </sheetPr>
  <dimension ref="A1:IM31"/>
  <sheetViews>
    <sheetView zoomScalePageLayoutView="0" workbookViewId="0" topLeftCell="A1">
      <selection activeCell="H13" sqref="H13"/>
    </sheetView>
  </sheetViews>
  <sheetFormatPr defaultColWidth="10.75390625" defaultRowHeight="12.75" customHeight="1"/>
  <cols>
    <col min="1" max="1" width="14.625" style="4" customWidth="1"/>
    <col min="2" max="2" width="10.125" style="4" customWidth="1"/>
    <col min="3" max="3" width="0.5" style="4" customWidth="1"/>
    <col min="4" max="4" width="11.375" style="4" customWidth="1"/>
    <col min="5" max="5" width="10.625" style="4" customWidth="1"/>
    <col min="6" max="6" width="10.50390625" style="4" customWidth="1"/>
    <col min="7" max="7" width="12.625" style="4" customWidth="1"/>
    <col min="8" max="8" width="12.75390625" style="4" customWidth="1"/>
    <col min="9" max="9" width="11.50390625" style="4" customWidth="1"/>
    <col min="10" max="10" width="2.625" style="4" customWidth="1"/>
    <col min="11" max="11" width="10.75390625" style="4" customWidth="1"/>
    <col min="12" max="12" width="36.375" style="4" customWidth="1"/>
    <col min="13" max="27" width="16.75390625" style="4" customWidth="1"/>
    <col min="28" max="109" width="11.00390625" style="4" customWidth="1"/>
    <col min="110" max="16384" width="10.75390625" style="4" customWidth="1"/>
  </cols>
  <sheetData>
    <row r="1" spans="1:12" s="8" customFormat="1" ht="30" customHeight="1">
      <c r="A1" s="548" t="s">
        <v>206</v>
      </c>
      <c r="B1" s="548"/>
      <c r="C1" s="548"/>
      <c r="D1" s="548"/>
      <c r="E1" s="548"/>
      <c r="F1" s="548"/>
      <c r="G1" s="548"/>
      <c r="H1" s="548"/>
      <c r="I1" s="548"/>
      <c r="J1" s="209"/>
      <c r="K1" s="4"/>
      <c r="L1" s="43"/>
    </row>
    <row r="2" spans="1:11" s="209" customFormat="1" ht="12.75" customHeight="1">
      <c r="A2" s="549" t="s">
        <v>175</v>
      </c>
      <c r="B2" s="549"/>
      <c r="C2" s="549"/>
      <c r="D2" s="549"/>
      <c r="E2" s="549"/>
      <c r="F2" s="549"/>
      <c r="G2" s="549"/>
      <c r="H2" s="549"/>
      <c r="I2" s="549"/>
      <c r="K2" s="14"/>
    </row>
    <row r="3" spans="1:11" s="209" customFormat="1" ht="12.75" customHeight="1">
      <c r="A3" s="211"/>
      <c r="B3" s="212"/>
      <c r="C3" s="212"/>
      <c r="D3" s="213"/>
      <c r="E3" s="213"/>
      <c r="F3" s="213"/>
      <c r="G3" s="213"/>
      <c r="I3" s="214"/>
      <c r="K3" s="4"/>
    </row>
    <row r="4" spans="1:9" ht="24" customHeight="1">
      <c r="A4" s="521" t="s">
        <v>101</v>
      </c>
      <c r="B4" s="550" t="s">
        <v>207</v>
      </c>
      <c r="C4" s="523"/>
      <c r="D4" s="551" t="s">
        <v>208</v>
      </c>
      <c r="E4" s="551"/>
      <c r="F4" s="551"/>
      <c r="G4" s="551"/>
      <c r="H4" s="551"/>
      <c r="I4" s="551"/>
    </row>
    <row r="5" spans="1:11" ht="76.5" customHeight="1">
      <c r="A5" s="521"/>
      <c r="B5" s="550"/>
      <c r="C5" s="523"/>
      <c r="D5" s="198" t="s">
        <v>209</v>
      </c>
      <c r="E5" s="198" t="s">
        <v>210</v>
      </c>
      <c r="F5" s="198" t="s">
        <v>211</v>
      </c>
      <c r="G5" s="198" t="s">
        <v>212</v>
      </c>
      <c r="H5" s="198" t="s">
        <v>213</v>
      </c>
      <c r="I5" s="199" t="s">
        <v>214</v>
      </c>
      <c r="J5" s="215"/>
      <c r="K5" s="216"/>
    </row>
    <row r="6" ht="12.75" customHeight="1">
      <c r="A6" s="58"/>
    </row>
    <row r="7" spans="1:108" s="217" customFormat="1" ht="15.75" customHeight="1">
      <c r="A7" s="58" t="s">
        <v>110</v>
      </c>
      <c r="B7" s="59">
        <v>68.73</v>
      </c>
      <c r="C7" s="200"/>
      <c r="D7" s="59">
        <v>15.31</v>
      </c>
      <c r="E7" s="59">
        <v>9.18</v>
      </c>
      <c r="F7" s="59">
        <v>52.75</v>
      </c>
      <c r="G7" s="59">
        <v>6.14</v>
      </c>
      <c r="H7" s="59">
        <v>5.78</v>
      </c>
      <c r="I7" s="59">
        <v>38.28</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11" ht="12.75" customHeight="1">
      <c r="A8" s="55"/>
      <c r="B8" s="183"/>
      <c r="C8" s="183"/>
      <c r="D8" s="14"/>
      <c r="E8" s="14"/>
      <c r="F8" s="14"/>
      <c r="G8" s="14"/>
      <c r="H8" s="14"/>
      <c r="I8" s="14"/>
      <c r="K8" s="218"/>
    </row>
    <row r="9" spans="1:9" ht="25.5" customHeight="1">
      <c r="A9" s="60" t="s">
        <v>190</v>
      </c>
      <c r="B9" s="183"/>
      <c r="C9" s="183"/>
      <c r="D9" s="14"/>
      <c r="E9" s="14"/>
      <c r="F9" s="14"/>
      <c r="G9" s="14"/>
      <c r="H9" s="14"/>
      <c r="I9" s="14"/>
    </row>
    <row r="10" spans="1:9" ht="12.75" customHeight="1">
      <c r="A10" s="62" t="s">
        <v>191</v>
      </c>
      <c r="B10" s="219">
        <v>67.1</v>
      </c>
      <c r="C10" s="220"/>
      <c r="D10" s="219">
        <v>15.07</v>
      </c>
      <c r="E10" s="219">
        <v>8.56</v>
      </c>
      <c r="F10" s="219">
        <v>51.55</v>
      </c>
      <c r="G10" s="219">
        <v>5.97</v>
      </c>
      <c r="H10" s="219">
        <v>5.66</v>
      </c>
      <c r="I10" s="219">
        <v>36.97</v>
      </c>
    </row>
    <row r="11" spans="1:11" s="19" customFormat="1" ht="12.75" customHeight="1">
      <c r="A11" s="62" t="s">
        <v>159</v>
      </c>
      <c r="B11" s="204">
        <v>88.77</v>
      </c>
      <c r="C11" s="205"/>
      <c r="D11" s="204">
        <v>16.57</v>
      </c>
      <c r="E11" s="204">
        <v>14.71</v>
      </c>
      <c r="F11" s="204">
        <v>66.17</v>
      </c>
      <c r="G11" s="204">
        <v>6.1</v>
      </c>
      <c r="H11" s="204">
        <v>3.92</v>
      </c>
      <c r="I11" s="204">
        <v>51.96</v>
      </c>
      <c r="K11" s="218"/>
    </row>
    <row r="12" spans="1:9" ht="12.75" customHeight="1">
      <c r="A12" s="62" t="s">
        <v>160</v>
      </c>
      <c r="B12" s="219">
        <v>87.43</v>
      </c>
      <c r="C12" s="220"/>
      <c r="D12" s="219">
        <v>15.08</v>
      </c>
      <c r="E12" s="219">
        <v>18.23</v>
      </c>
      <c r="F12" s="219">
        <v>68.97</v>
      </c>
      <c r="G12" s="219">
        <v>10.02</v>
      </c>
      <c r="H12" s="219">
        <v>6.18</v>
      </c>
      <c r="I12" s="219">
        <v>52.61</v>
      </c>
    </row>
    <row r="13" spans="1:11" ht="12.75" customHeight="1">
      <c r="A13" s="62" t="s">
        <v>192</v>
      </c>
      <c r="B13" s="219">
        <v>91.25</v>
      </c>
      <c r="C13" s="220"/>
      <c r="D13" s="219">
        <v>29.62</v>
      </c>
      <c r="E13" s="219">
        <v>19.74</v>
      </c>
      <c r="F13" s="219">
        <v>68.07</v>
      </c>
      <c r="G13" s="219">
        <v>10.42</v>
      </c>
      <c r="H13" s="219">
        <v>17.5</v>
      </c>
      <c r="I13" s="219">
        <v>64.22</v>
      </c>
      <c r="K13" s="218"/>
    </row>
    <row r="14" spans="1:108" s="217" customFormat="1" ht="12.75" customHeight="1">
      <c r="A14" s="101" t="s">
        <v>110</v>
      </c>
      <c r="B14" s="59">
        <v>68.73</v>
      </c>
      <c r="C14" s="200"/>
      <c r="D14" s="59">
        <v>15.31</v>
      </c>
      <c r="E14" s="59">
        <v>9.18</v>
      </c>
      <c r="F14" s="59">
        <v>52.75</v>
      </c>
      <c r="G14" s="59">
        <v>6.14</v>
      </c>
      <c r="H14" s="59">
        <v>5.78</v>
      </c>
      <c r="I14" s="59">
        <v>38.28</v>
      </c>
      <c r="J14" s="4"/>
      <c r="K14" s="218"/>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row>
    <row r="15" spans="1:11" ht="12.75" customHeight="1">
      <c r="A15" s="66"/>
      <c r="B15" s="183"/>
      <c r="C15" s="183"/>
      <c r="D15" s="183"/>
      <c r="E15" s="183"/>
      <c r="F15" s="183"/>
      <c r="G15" s="183"/>
      <c r="H15" s="183"/>
      <c r="I15" s="183"/>
      <c r="K15" s="221"/>
    </row>
    <row r="16" spans="1:11" ht="25.5" customHeight="1">
      <c r="A16" s="101" t="s">
        <v>178</v>
      </c>
      <c r="B16" s="185"/>
      <c r="C16" s="185"/>
      <c r="D16" s="185"/>
      <c r="E16" s="185"/>
      <c r="F16" s="185"/>
      <c r="G16" s="185"/>
      <c r="H16" s="185"/>
      <c r="I16" s="185"/>
      <c r="K16" s="149"/>
    </row>
    <row r="17" spans="1:11" s="8" customFormat="1" ht="14.25" customHeight="1">
      <c r="A17" s="62" t="s">
        <v>112</v>
      </c>
      <c r="B17" s="63">
        <v>79.07</v>
      </c>
      <c r="C17" s="206"/>
      <c r="D17" s="63">
        <v>15.44</v>
      </c>
      <c r="E17" s="63">
        <v>8.8</v>
      </c>
      <c r="F17" s="63">
        <v>56</v>
      </c>
      <c r="G17" s="63">
        <v>4.51</v>
      </c>
      <c r="H17" s="63">
        <v>4.94</v>
      </c>
      <c r="I17" s="63">
        <v>39.7</v>
      </c>
      <c r="K17" s="222"/>
    </row>
    <row r="18" spans="1:11" s="8" customFormat="1" ht="14.25" customHeight="1">
      <c r="A18" s="62" t="s">
        <v>113</v>
      </c>
      <c r="B18" s="63">
        <v>81.05</v>
      </c>
      <c r="C18" s="206"/>
      <c r="D18" s="63">
        <v>17.35</v>
      </c>
      <c r="E18" s="63">
        <v>7.67</v>
      </c>
      <c r="F18" s="63">
        <v>60.17</v>
      </c>
      <c r="G18" s="63">
        <v>6.57</v>
      </c>
      <c r="H18" s="63">
        <v>9.02</v>
      </c>
      <c r="I18" s="63">
        <v>46.26</v>
      </c>
      <c r="K18" s="222"/>
    </row>
    <row r="19" spans="1:11" s="8" customFormat="1" ht="14.25" customHeight="1">
      <c r="A19" s="62" t="s">
        <v>114</v>
      </c>
      <c r="B19" s="63">
        <v>69.64</v>
      </c>
      <c r="C19" s="206"/>
      <c r="D19" s="63">
        <v>17.76</v>
      </c>
      <c r="E19" s="63">
        <v>9.83</v>
      </c>
      <c r="F19" s="63">
        <v>51.85</v>
      </c>
      <c r="G19" s="63">
        <v>5.94</v>
      </c>
      <c r="H19" s="63">
        <v>6.32</v>
      </c>
      <c r="I19" s="63">
        <v>39.02</v>
      </c>
      <c r="K19" s="222"/>
    </row>
    <row r="20" spans="1:11" s="8" customFormat="1" ht="14.25" customHeight="1">
      <c r="A20" s="62" t="s">
        <v>115</v>
      </c>
      <c r="B20" s="63">
        <v>65.2</v>
      </c>
      <c r="C20" s="206"/>
      <c r="D20" s="63">
        <v>21.07</v>
      </c>
      <c r="E20" s="63">
        <v>10.25</v>
      </c>
      <c r="F20" s="63">
        <v>50.51</v>
      </c>
      <c r="G20" s="63">
        <v>5.36</v>
      </c>
      <c r="H20" s="63">
        <v>9.78</v>
      </c>
      <c r="I20" s="63">
        <v>35.33</v>
      </c>
      <c r="K20" s="222"/>
    </row>
    <row r="21" spans="1:108" s="71" customFormat="1" ht="12.75" customHeight="1">
      <c r="A21" s="72" t="s">
        <v>116</v>
      </c>
      <c r="B21" s="73">
        <v>74.76</v>
      </c>
      <c r="C21" s="207"/>
      <c r="D21" s="73">
        <v>17.59</v>
      </c>
      <c r="E21" s="73">
        <v>9.01</v>
      </c>
      <c r="F21" s="73">
        <v>55.11</v>
      </c>
      <c r="G21" s="73">
        <v>5.53</v>
      </c>
      <c r="H21" s="73">
        <v>7.31</v>
      </c>
      <c r="I21" s="73">
        <v>40.39</v>
      </c>
      <c r="K21" s="222"/>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row>
    <row r="22" spans="1:247" s="8" customFormat="1" ht="24" customHeight="1">
      <c r="A22" s="552" t="s">
        <v>193</v>
      </c>
      <c r="B22" s="552"/>
      <c r="C22" s="552"/>
      <c r="D22" s="552"/>
      <c r="E22" s="552"/>
      <c r="F22" s="552"/>
      <c r="G22" s="552"/>
      <c r="H22" s="552"/>
      <c r="I22" s="552"/>
      <c r="J22" s="4"/>
      <c r="K22" s="223"/>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row>
    <row r="23" spans="1:11" s="161" customFormat="1" ht="12.75" customHeight="1">
      <c r="A23" s="224" t="s">
        <v>215</v>
      </c>
      <c r="B23" s="224"/>
      <c r="C23" s="224"/>
      <c r="D23" s="224"/>
      <c r="E23" s="224"/>
      <c r="F23" s="224"/>
      <c r="G23" s="224"/>
      <c r="H23" s="224"/>
      <c r="I23" s="224"/>
      <c r="J23" s="4"/>
      <c r="K23" s="4"/>
    </row>
    <row r="24" spans="10:11" ht="12.75" customHeight="1">
      <c r="J24" s="225"/>
      <c r="K24" s="161"/>
    </row>
    <row r="25" spans="10:11" ht="12.75" customHeight="1">
      <c r="J25" s="77"/>
      <c r="K25" s="161"/>
    </row>
    <row r="26" spans="4:11" ht="12.75" customHeight="1">
      <c r="D26"/>
      <c r="E26"/>
      <c r="F26"/>
      <c r="G26"/>
      <c r="H26"/>
      <c r="I26"/>
      <c r="J26"/>
      <c r="K26" s="161"/>
    </row>
    <row r="27" spans="4:11" ht="12.75" customHeight="1">
      <c r="D27"/>
      <c r="E27"/>
      <c r="F27"/>
      <c r="G27"/>
      <c r="H27"/>
      <c r="I27"/>
      <c r="J27"/>
      <c r="K27" s="161"/>
    </row>
    <row r="28" spans="4:11" ht="12.75" customHeight="1">
      <c r="D28"/>
      <c r="E28"/>
      <c r="F28"/>
      <c r="G28"/>
      <c r="H28"/>
      <c r="I28"/>
      <c r="J28"/>
      <c r="K28" s="161"/>
    </row>
    <row r="29" spans="4:10" ht="12.75" customHeight="1">
      <c r="D29"/>
      <c r="E29"/>
      <c r="F29"/>
      <c r="G29"/>
      <c r="H29"/>
      <c r="I29"/>
      <c r="J29"/>
    </row>
    <row r="30" spans="4:10" ht="12.75" customHeight="1">
      <c r="D30"/>
      <c r="E30"/>
      <c r="F30"/>
      <c r="G30"/>
      <c r="H30"/>
      <c r="I30"/>
      <c r="J30"/>
    </row>
    <row r="31" spans="4:10" ht="12.75" customHeight="1">
      <c r="D31"/>
      <c r="E31"/>
      <c r="F31"/>
      <c r="G31"/>
      <c r="H31"/>
      <c r="I31"/>
      <c r="J31"/>
    </row>
  </sheetData>
  <sheetProtection selectLockedCells="1" selectUnlockedCells="1"/>
  <mergeCells count="7">
    <mergeCell ref="A22:I22"/>
    <mergeCell ref="A1:I1"/>
    <mergeCell ref="A2:I2"/>
    <mergeCell ref="A4:A5"/>
    <mergeCell ref="B4:B5"/>
    <mergeCell ref="C4:C5"/>
    <mergeCell ref="D4:I4"/>
  </mergeCells>
  <printOptions horizontalCentered="1"/>
  <pageMargins left="0" right="0" top="0.5902777777777778" bottom="0.393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50"/>
    <pageSetUpPr fitToPage="1"/>
  </sheetPr>
  <dimension ref="A1:DY26"/>
  <sheetViews>
    <sheetView zoomScalePageLayoutView="0" workbookViewId="0" topLeftCell="A1">
      <selection activeCell="G31" sqref="G31"/>
    </sheetView>
  </sheetViews>
  <sheetFormatPr defaultColWidth="10.75390625" defaultRowHeight="12.75" customHeight="1"/>
  <cols>
    <col min="1" max="1" width="13.625" style="4" customWidth="1"/>
    <col min="2" max="43" width="4.375" style="4" customWidth="1"/>
    <col min="44" max="44" width="2.625" style="4" customWidth="1"/>
    <col min="45" max="45" width="10.75390625" style="4" customWidth="1"/>
    <col min="46" max="54" width="8.75390625" style="0" customWidth="1"/>
    <col min="55" max="130" width="11.00390625" style="4" customWidth="1"/>
    <col min="131" max="16384" width="10.75390625" style="4" customWidth="1"/>
  </cols>
  <sheetData>
    <row r="1" spans="1:45" s="8" customFormat="1" ht="15" customHeight="1">
      <c r="A1" s="548" t="s">
        <v>216</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209"/>
      <c r="AS1" s="4"/>
    </row>
    <row r="2" spans="1:45" s="209" customFormat="1" ht="12.75" customHeight="1">
      <c r="A2" s="549" t="s">
        <v>175</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S2" s="14"/>
    </row>
    <row r="3" spans="1:45" s="209" customFormat="1" ht="12.75" customHeight="1">
      <c r="A3" s="211"/>
      <c r="B3" s="212"/>
      <c r="C3" s="212"/>
      <c r="D3" s="212"/>
      <c r="E3" s="212"/>
      <c r="F3" s="212"/>
      <c r="G3" s="212"/>
      <c r="H3" s="213"/>
      <c r="I3" s="213"/>
      <c r="J3" s="213"/>
      <c r="K3" s="213"/>
      <c r="L3" s="213"/>
      <c r="M3" s="213"/>
      <c r="N3" s="213"/>
      <c r="O3" s="213"/>
      <c r="P3" s="213"/>
      <c r="Q3" s="213"/>
      <c r="R3" s="213"/>
      <c r="S3" s="213"/>
      <c r="T3" s="213"/>
      <c r="U3" s="213"/>
      <c r="V3" s="213"/>
      <c r="W3" s="213"/>
      <c r="X3" s="213"/>
      <c r="Y3" s="213"/>
      <c r="Z3" s="213"/>
      <c r="AA3" s="213"/>
      <c r="AB3" s="213"/>
      <c r="AC3" s="213"/>
      <c r="AD3" s="213"/>
      <c r="AE3" s="213"/>
      <c r="AS3" s="4"/>
    </row>
    <row r="4" spans="1:43" ht="18" customHeight="1">
      <c r="A4" s="521" t="s">
        <v>101</v>
      </c>
      <c r="B4" s="553" t="s">
        <v>207</v>
      </c>
      <c r="C4" s="553"/>
      <c r="D4" s="553"/>
      <c r="E4" s="553"/>
      <c r="F4" s="553"/>
      <c r="G4" s="553"/>
      <c r="H4" s="554" t="s">
        <v>208</v>
      </c>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row>
    <row r="5" spans="1:45" ht="60" customHeight="1">
      <c r="A5" s="521"/>
      <c r="B5" s="553"/>
      <c r="C5" s="553"/>
      <c r="D5" s="553"/>
      <c r="E5" s="553"/>
      <c r="F5" s="553"/>
      <c r="G5" s="553"/>
      <c r="H5" s="555" t="s">
        <v>209</v>
      </c>
      <c r="I5" s="555"/>
      <c r="J5" s="555"/>
      <c r="K5" s="555"/>
      <c r="L5" s="555"/>
      <c r="M5" s="555"/>
      <c r="N5" s="555" t="s">
        <v>210</v>
      </c>
      <c r="O5" s="555"/>
      <c r="P5" s="555"/>
      <c r="Q5" s="555"/>
      <c r="R5" s="555"/>
      <c r="S5" s="555"/>
      <c r="T5" s="555" t="s">
        <v>211</v>
      </c>
      <c r="U5" s="555"/>
      <c r="V5" s="555"/>
      <c r="W5" s="555"/>
      <c r="X5" s="555"/>
      <c r="Y5" s="555"/>
      <c r="Z5" s="555" t="s">
        <v>212</v>
      </c>
      <c r="AA5" s="555"/>
      <c r="AB5" s="555"/>
      <c r="AC5" s="555"/>
      <c r="AD5" s="555"/>
      <c r="AE5" s="555"/>
      <c r="AF5" s="555" t="s">
        <v>213</v>
      </c>
      <c r="AG5" s="555"/>
      <c r="AH5" s="555"/>
      <c r="AI5" s="555"/>
      <c r="AJ5" s="555"/>
      <c r="AK5" s="555"/>
      <c r="AL5" s="555" t="s">
        <v>214</v>
      </c>
      <c r="AM5" s="555"/>
      <c r="AN5" s="555"/>
      <c r="AO5" s="555"/>
      <c r="AP5" s="555"/>
      <c r="AQ5" s="555"/>
      <c r="AR5" s="215"/>
      <c r="AS5" s="226"/>
    </row>
    <row r="6" spans="1:54" s="8" customFormat="1" ht="18" customHeight="1">
      <c r="A6" s="521"/>
      <c r="B6" s="227" t="s">
        <v>104</v>
      </c>
      <c r="C6" s="227" t="s">
        <v>105</v>
      </c>
      <c r="D6" s="53" t="s">
        <v>106</v>
      </c>
      <c r="E6" s="53" t="s">
        <v>107</v>
      </c>
      <c r="F6" s="199">
        <v>2020</v>
      </c>
      <c r="G6" s="199">
        <v>2021</v>
      </c>
      <c r="H6" s="227" t="s">
        <v>104</v>
      </c>
      <c r="I6" s="227" t="s">
        <v>105</v>
      </c>
      <c r="J6" s="227" t="s">
        <v>106</v>
      </c>
      <c r="K6" s="227" t="s">
        <v>107</v>
      </c>
      <c r="L6" s="199">
        <v>2020</v>
      </c>
      <c r="M6" s="199">
        <v>2021</v>
      </c>
      <c r="N6" s="227" t="s">
        <v>104</v>
      </c>
      <c r="O6" s="227" t="s">
        <v>105</v>
      </c>
      <c r="P6" s="227" t="s">
        <v>106</v>
      </c>
      <c r="Q6" s="227" t="s">
        <v>107</v>
      </c>
      <c r="R6" s="199">
        <v>2020</v>
      </c>
      <c r="S6" s="199">
        <v>2021</v>
      </c>
      <c r="T6" s="227" t="s">
        <v>104</v>
      </c>
      <c r="U6" s="227" t="s">
        <v>105</v>
      </c>
      <c r="V6" s="227" t="s">
        <v>106</v>
      </c>
      <c r="W6" s="227" t="s">
        <v>107</v>
      </c>
      <c r="X6" s="199">
        <v>2020</v>
      </c>
      <c r="Y6" s="199">
        <v>2021</v>
      </c>
      <c r="Z6" s="227" t="s">
        <v>104</v>
      </c>
      <c r="AA6" s="227" t="s">
        <v>105</v>
      </c>
      <c r="AB6" s="227" t="s">
        <v>106</v>
      </c>
      <c r="AC6" s="227" t="s">
        <v>107</v>
      </c>
      <c r="AD6" s="199">
        <v>2020</v>
      </c>
      <c r="AE6" s="199">
        <v>2021</v>
      </c>
      <c r="AF6" s="227" t="s">
        <v>104</v>
      </c>
      <c r="AG6" s="227" t="s">
        <v>105</v>
      </c>
      <c r="AH6" s="227" t="s">
        <v>106</v>
      </c>
      <c r="AI6" s="227" t="s">
        <v>107</v>
      </c>
      <c r="AJ6" s="199">
        <v>2020</v>
      </c>
      <c r="AK6" s="199">
        <v>2021</v>
      </c>
      <c r="AL6" s="227" t="s">
        <v>104</v>
      </c>
      <c r="AM6" s="227" t="s">
        <v>105</v>
      </c>
      <c r="AN6" s="227" t="s">
        <v>106</v>
      </c>
      <c r="AO6" s="227" t="s">
        <v>107</v>
      </c>
      <c r="AP6" s="199">
        <v>2020</v>
      </c>
      <c r="AQ6" s="199">
        <v>2021</v>
      </c>
      <c r="AR6" s="228"/>
      <c r="AT6" s="163"/>
      <c r="AU6" s="163"/>
      <c r="AV6" s="163"/>
      <c r="AW6" s="163"/>
      <c r="AX6" s="163"/>
      <c r="AY6" s="163"/>
      <c r="AZ6" s="163"/>
      <c r="BA6" s="163"/>
      <c r="BB6" s="163"/>
    </row>
    <row r="7" spans="1:7" ht="12.75" customHeight="1">
      <c r="A7" s="58"/>
      <c r="D7" s="208"/>
      <c r="E7" s="208"/>
      <c r="F7" s="208"/>
      <c r="G7" s="208"/>
    </row>
    <row r="8" spans="1:129" s="217" customFormat="1" ht="15.75" customHeight="1">
      <c r="A8" s="58" t="s">
        <v>110</v>
      </c>
      <c r="B8" s="59">
        <v>69.23</v>
      </c>
      <c r="C8" s="59">
        <v>68.78</v>
      </c>
      <c r="D8" s="59">
        <v>69.8</v>
      </c>
      <c r="E8" s="59">
        <v>68.52</v>
      </c>
      <c r="F8" s="59">
        <v>72.17</v>
      </c>
      <c r="G8" s="59">
        <v>68.73</v>
      </c>
      <c r="H8" s="225">
        <v>15.77</v>
      </c>
      <c r="I8" s="225">
        <v>14.55</v>
      </c>
      <c r="J8" s="225">
        <v>13.67</v>
      </c>
      <c r="K8" s="225">
        <v>13.88</v>
      </c>
      <c r="L8" s="59">
        <v>19.14</v>
      </c>
      <c r="M8" s="59">
        <v>15.31</v>
      </c>
      <c r="N8" s="225">
        <v>9.2</v>
      </c>
      <c r="O8" s="225">
        <v>7.96</v>
      </c>
      <c r="P8" s="225">
        <v>8.3</v>
      </c>
      <c r="Q8" s="225">
        <v>7.32</v>
      </c>
      <c r="R8" s="59">
        <v>8.94</v>
      </c>
      <c r="S8" s="59">
        <v>9.18</v>
      </c>
      <c r="T8" s="225">
        <v>31.86</v>
      </c>
      <c r="U8" s="225">
        <v>28.8</v>
      </c>
      <c r="V8" s="225">
        <v>25.71</v>
      </c>
      <c r="W8" s="225">
        <v>31.07</v>
      </c>
      <c r="X8" s="59">
        <v>55.75</v>
      </c>
      <c r="Y8" s="59">
        <v>52.75</v>
      </c>
      <c r="Z8" s="225">
        <v>5.92</v>
      </c>
      <c r="AA8" s="225">
        <v>8.13</v>
      </c>
      <c r="AB8" s="225">
        <v>4.76</v>
      </c>
      <c r="AC8" s="225">
        <v>2.6</v>
      </c>
      <c r="AD8" s="59">
        <v>4.16</v>
      </c>
      <c r="AE8" s="59">
        <v>6.14</v>
      </c>
      <c r="AF8" s="225">
        <v>3.33</v>
      </c>
      <c r="AG8" s="225">
        <v>2.51</v>
      </c>
      <c r="AH8" s="225">
        <v>4.03</v>
      </c>
      <c r="AI8" s="225">
        <v>3.5</v>
      </c>
      <c r="AJ8" s="59">
        <v>5.95</v>
      </c>
      <c r="AK8" s="59">
        <v>5.78</v>
      </c>
      <c r="AL8" s="225">
        <v>26.32</v>
      </c>
      <c r="AM8" s="225">
        <v>29.36</v>
      </c>
      <c r="AN8" s="225">
        <v>32.42</v>
      </c>
      <c r="AO8" s="225">
        <v>34.57</v>
      </c>
      <c r="AP8" s="59">
        <v>36.42</v>
      </c>
      <c r="AQ8" s="59">
        <v>38.28</v>
      </c>
      <c r="AR8" s="4"/>
      <c r="AS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row>
    <row r="9" spans="1:45" ht="12.75" customHeight="1">
      <c r="A9" s="55"/>
      <c r="B9" s="229"/>
      <c r="C9" s="8"/>
      <c r="D9" s="8"/>
      <c r="E9" s="8"/>
      <c r="F9" s="230"/>
      <c r="G9" s="230"/>
      <c r="H9" s="229"/>
      <c r="I9" s="229"/>
      <c r="J9" s="229"/>
      <c r="K9" s="229"/>
      <c r="L9" s="230"/>
      <c r="M9" s="230"/>
      <c r="N9" s="229"/>
      <c r="O9" s="229"/>
      <c r="P9" s="229"/>
      <c r="Q9" s="229"/>
      <c r="R9" s="230"/>
      <c r="S9" s="230"/>
      <c r="T9" s="229"/>
      <c r="U9" s="229"/>
      <c r="V9" s="229"/>
      <c r="W9" s="229"/>
      <c r="X9" s="230"/>
      <c r="Y9" s="230"/>
      <c r="Z9" s="229"/>
      <c r="AA9" s="229"/>
      <c r="AB9" s="229"/>
      <c r="AC9" s="229"/>
      <c r="AD9" s="230"/>
      <c r="AE9" s="230"/>
      <c r="AF9" s="229"/>
      <c r="AG9" s="229"/>
      <c r="AH9" s="229"/>
      <c r="AI9" s="229"/>
      <c r="AJ9" s="230"/>
      <c r="AK9" s="230"/>
      <c r="AL9" s="229"/>
      <c r="AM9" s="229"/>
      <c r="AN9" s="229"/>
      <c r="AO9" s="229"/>
      <c r="AP9" s="230"/>
      <c r="AQ9" s="230"/>
      <c r="AS9" s="218"/>
    </row>
    <row r="10" spans="1:43" ht="25.5" customHeight="1">
      <c r="A10" s="101" t="s">
        <v>178</v>
      </c>
      <c r="E10" s="101"/>
      <c r="F10" s="101"/>
      <c r="G10" s="101"/>
      <c r="K10" s="101"/>
      <c r="L10" s="101"/>
      <c r="M10" s="101"/>
      <c r="Q10" s="101"/>
      <c r="R10" s="101"/>
      <c r="S10" s="101"/>
      <c r="W10" s="101"/>
      <c r="X10" s="101"/>
      <c r="Y10" s="101"/>
      <c r="AC10" s="101"/>
      <c r="AD10" s="101"/>
      <c r="AE10" s="101"/>
      <c r="AI10" s="101"/>
      <c r="AJ10" s="101"/>
      <c r="AK10" s="101"/>
      <c r="AO10" s="101"/>
      <c r="AP10" s="101"/>
      <c r="AQ10" s="101"/>
    </row>
    <row r="11" spans="1:45" s="8" customFormat="1" ht="14.25" customHeight="1">
      <c r="A11" s="62" t="s">
        <v>112</v>
      </c>
      <c r="B11" s="63">
        <v>76.97</v>
      </c>
      <c r="C11" s="63">
        <v>76.43</v>
      </c>
      <c r="D11" s="63">
        <v>77.95</v>
      </c>
      <c r="E11" s="63">
        <v>78.41</v>
      </c>
      <c r="F11" s="63">
        <v>80.29</v>
      </c>
      <c r="G11" s="63">
        <v>79.07</v>
      </c>
      <c r="H11" s="63">
        <v>12.69</v>
      </c>
      <c r="I11" s="63">
        <v>11.81</v>
      </c>
      <c r="J11" s="63">
        <v>14.5</v>
      </c>
      <c r="K11" s="63">
        <v>12.71</v>
      </c>
      <c r="L11" s="63">
        <v>16.69</v>
      </c>
      <c r="M11" s="63">
        <v>15.44</v>
      </c>
      <c r="N11" s="63">
        <v>6.5</v>
      </c>
      <c r="O11" s="63">
        <v>5.88</v>
      </c>
      <c r="P11" s="63">
        <v>7.2</v>
      </c>
      <c r="Q11" s="63">
        <v>6.7</v>
      </c>
      <c r="R11" s="63">
        <v>8.37</v>
      </c>
      <c r="S11" s="63">
        <v>8.8</v>
      </c>
      <c r="T11" s="63">
        <v>33.96</v>
      </c>
      <c r="U11" s="63">
        <v>34.62</v>
      </c>
      <c r="V11" s="63">
        <v>35.92</v>
      </c>
      <c r="W11" s="63">
        <v>36.01</v>
      </c>
      <c r="X11" s="63">
        <v>58.89</v>
      </c>
      <c r="Y11" s="63">
        <v>56</v>
      </c>
      <c r="Z11" s="63">
        <v>4</v>
      </c>
      <c r="AA11" s="63">
        <v>5.53</v>
      </c>
      <c r="AB11" s="63">
        <v>4.68</v>
      </c>
      <c r="AC11" s="63">
        <v>4.86</v>
      </c>
      <c r="AD11" s="63">
        <v>5.3</v>
      </c>
      <c r="AE11" s="63">
        <v>4.51</v>
      </c>
      <c r="AF11" s="63">
        <v>2.65</v>
      </c>
      <c r="AG11" s="63">
        <v>2.47</v>
      </c>
      <c r="AH11" s="63">
        <v>2.73</v>
      </c>
      <c r="AI11" s="63">
        <v>2.41</v>
      </c>
      <c r="AJ11" s="63">
        <v>5.35</v>
      </c>
      <c r="AK11" s="63">
        <v>4.94</v>
      </c>
      <c r="AL11" s="63">
        <v>26.39</v>
      </c>
      <c r="AM11" s="63">
        <v>30.47</v>
      </c>
      <c r="AN11" s="63">
        <v>38.89</v>
      </c>
      <c r="AO11" s="63">
        <v>36.29</v>
      </c>
      <c r="AP11" s="63">
        <v>40.67</v>
      </c>
      <c r="AQ11" s="63">
        <v>39.7</v>
      </c>
      <c r="AS11" s="231"/>
    </row>
    <row r="12" spans="1:43" s="8" customFormat="1" ht="14.25" customHeight="1">
      <c r="A12" s="62" t="s">
        <v>113</v>
      </c>
      <c r="B12" s="63">
        <v>77.59</v>
      </c>
      <c r="C12" s="63">
        <v>78.09</v>
      </c>
      <c r="D12" s="63">
        <v>77.7</v>
      </c>
      <c r="E12" s="63">
        <v>80.43</v>
      </c>
      <c r="F12" s="63">
        <v>77.3</v>
      </c>
      <c r="G12" s="63">
        <v>81.05</v>
      </c>
      <c r="H12" s="63">
        <v>14.3</v>
      </c>
      <c r="I12" s="63">
        <v>15.37</v>
      </c>
      <c r="J12" s="63">
        <v>13.63</v>
      </c>
      <c r="K12" s="63">
        <v>14.71</v>
      </c>
      <c r="L12" s="63">
        <v>16.4</v>
      </c>
      <c r="M12" s="63">
        <v>17.35</v>
      </c>
      <c r="N12" s="63">
        <v>7.98</v>
      </c>
      <c r="O12" s="63">
        <v>7.69</v>
      </c>
      <c r="P12" s="63">
        <v>6.78</v>
      </c>
      <c r="Q12" s="63">
        <v>7.28</v>
      </c>
      <c r="R12" s="63">
        <v>8.36</v>
      </c>
      <c r="S12" s="63">
        <v>7.67</v>
      </c>
      <c r="T12" s="63">
        <v>36.12</v>
      </c>
      <c r="U12" s="63">
        <v>37.28</v>
      </c>
      <c r="V12" s="63">
        <v>33.73</v>
      </c>
      <c r="W12" s="63">
        <v>38.41</v>
      </c>
      <c r="X12" s="63">
        <v>59.07</v>
      </c>
      <c r="Y12" s="63">
        <v>60.17</v>
      </c>
      <c r="Z12" s="63">
        <v>5.69</v>
      </c>
      <c r="AA12" s="63">
        <v>6.59</v>
      </c>
      <c r="AB12" s="63">
        <v>5.96</v>
      </c>
      <c r="AC12" s="63">
        <v>6.34</v>
      </c>
      <c r="AD12" s="63">
        <v>6.42</v>
      </c>
      <c r="AE12" s="63">
        <v>6.57</v>
      </c>
      <c r="AF12" s="63">
        <v>3.68</v>
      </c>
      <c r="AG12" s="63">
        <v>3.62</v>
      </c>
      <c r="AH12" s="63">
        <v>3.22</v>
      </c>
      <c r="AI12" s="63">
        <v>3.15</v>
      </c>
      <c r="AJ12" s="63">
        <v>7.44</v>
      </c>
      <c r="AK12" s="63">
        <v>9.02</v>
      </c>
      <c r="AL12" s="63">
        <v>33.99</v>
      </c>
      <c r="AM12" s="63">
        <v>32.37</v>
      </c>
      <c r="AN12" s="63">
        <v>39.02</v>
      </c>
      <c r="AO12" s="63">
        <v>40.05</v>
      </c>
      <c r="AP12" s="63">
        <v>42.87</v>
      </c>
      <c r="AQ12" s="63">
        <v>46.26</v>
      </c>
    </row>
    <row r="13" spans="1:43" s="8" customFormat="1" ht="14.25" customHeight="1">
      <c r="A13" s="62" t="s">
        <v>114</v>
      </c>
      <c r="B13" s="63">
        <v>64.46</v>
      </c>
      <c r="C13" s="63">
        <v>68.34</v>
      </c>
      <c r="D13" s="63">
        <v>67.81</v>
      </c>
      <c r="E13" s="63">
        <v>66.92</v>
      </c>
      <c r="F13" s="63">
        <v>68.7</v>
      </c>
      <c r="G13" s="63">
        <v>69.64</v>
      </c>
      <c r="H13" s="63">
        <v>13.86</v>
      </c>
      <c r="I13" s="63">
        <v>17.02</v>
      </c>
      <c r="J13" s="63">
        <v>14.56</v>
      </c>
      <c r="K13" s="63">
        <v>15.04</v>
      </c>
      <c r="L13" s="63">
        <v>18.55</v>
      </c>
      <c r="M13" s="63">
        <v>17.76</v>
      </c>
      <c r="N13" s="63">
        <v>7.75</v>
      </c>
      <c r="O13" s="63">
        <v>7.25</v>
      </c>
      <c r="P13" s="63">
        <v>7.18</v>
      </c>
      <c r="Q13" s="63">
        <v>7.79</v>
      </c>
      <c r="R13" s="63">
        <v>8.01</v>
      </c>
      <c r="S13" s="63">
        <v>9.83</v>
      </c>
      <c r="T13" s="63">
        <v>28.64</v>
      </c>
      <c r="U13" s="63">
        <v>30.09</v>
      </c>
      <c r="V13" s="63">
        <v>27.99</v>
      </c>
      <c r="W13" s="63">
        <v>30.67</v>
      </c>
      <c r="X13" s="63">
        <v>53.16</v>
      </c>
      <c r="Y13" s="63">
        <v>51.85</v>
      </c>
      <c r="Z13" s="63">
        <v>4.43</v>
      </c>
      <c r="AA13" s="63">
        <v>5.51</v>
      </c>
      <c r="AB13" s="63">
        <v>5.77</v>
      </c>
      <c r="AC13" s="63">
        <v>2.92</v>
      </c>
      <c r="AD13" s="63">
        <v>5.5</v>
      </c>
      <c r="AE13" s="63">
        <v>5.94</v>
      </c>
      <c r="AF13" s="63">
        <v>2.6</v>
      </c>
      <c r="AG13" s="63">
        <v>3.05</v>
      </c>
      <c r="AH13" s="63">
        <v>3.04</v>
      </c>
      <c r="AI13" s="63">
        <v>3.35</v>
      </c>
      <c r="AJ13" s="63">
        <v>5.62</v>
      </c>
      <c r="AK13" s="63">
        <v>6.32</v>
      </c>
      <c r="AL13" s="63">
        <v>24.99</v>
      </c>
      <c r="AM13" s="63">
        <v>31.88</v>
      </c>
      <c r="AN13" s="63">
        <v>32.43</v>
      </c>
      <c r="AO13" s="63">
        <v>34.41</v>
      </c>
      <c r="AP13" s="63">
        <v>37.81</v>
      </c>
      <c r="AQ13" s="63">
        <v>39.02</v>
      </c>
    </row>
    <row r="14" spans="1:43" s="8" customFormat="1" ht="14.25" customHeight="1">
      <c r="A14" s="62" t="s">
        <v>115</v>
      </c>
      <c r="B14" s="63">
        <v>60.04</v>
      </c>
      <c r="C14" s="63">
        <v>60.85</v>
      </c>
      <c r="D14" s="63">
        <v>56.35</v>
      </c>
      <c r="E14" s="63">
        <v>56.48</v>
      </c>
      <c r="F14" s="63">
        <v>60.73</v>
      </c>
      <c r="G14" s="63">
        <v>65.2</v>
      </c>
      <c r="H14" s="63">
        <v>15.07</v>
      </c>
      <c r="I14" s="63">
        <v>17.59</v>
      </c>
      <c r="J14" s="63">
        <v>16.92</v>
      </c>
      <c r="K14" s="63">
        <v>16.37</v>
      </c>
      <c r="L14" s="63">
        <v>18.65</v>
      </c>
      <c r="M14" s="63">
        <v>21.07</v>
      </c>
      <c r="N14" s="63">
        <v>8.85</v>
      </c>
      <c r="O14" s="63">
        <v>9.32</v>
      </c>
      <c r="P14" s="63">
        <v>9.66</v>
      </c>
      <c r="Q14" s="63">
        <v>9.64</v>
      </c>
      <c r="R14" s="63">
        <v>10.64</v>
      </c>
      <c r="S14" s="63">
        <v>10.25</v>
      </c>
      <c r="T14" s="63">
        <v>26.05</v>
      </c>
      <c r="U14" s="63">
        <v>29.25</v>
      </c>
      <c r="V14" s="63">
        <v>29.16</v>
      </c>
      <c r="W14" s="63">
        <v>28.15</v>
      </c>
      <c r="X14" s="63">
        <v>47.72</v>
      </c>
      <c r="Y14" s="63">
        <v>50.51</v>
      </c>
      <c r="Z14" s="63">
        <v>5.15</v>
      </c>
      <c r="AA14" s="63">
        <v>7.12</v>
      </c>
      <c r="AB14" s="63">
        <v>7.4</v>
      </c>
      <c r="AC14" s="63">
        <v>7.17</v>
      </c>
      <c r="AD14" s="63">
        <v>6.47</v>
      </c>
      <c r="AE14" s="63">
        <v>5.36</v>
      </c>
      <c r="AF14" s="63">
        <v>2.55</v>
      </c>
      <c r="AG14" s="63">
        <v>3.55</v>
      </c>
      <c r="AH14" s="63">
        <v>3.12</v>
      </c>
      <c r="AI14" s="63">
        <v>3.53</v>
      </c>
      <c r="AJ14" s="63">
        <v>6.3</v>
      </c>
      <c r="AK14" s="63">
        <v>9.78</v>
      </c>
      <c r="AL14" s="63">
        <v>27.87</v>
      </c>
      <c r="AM14" s="63">
        <v>30.39</v>
      </c>
      <c r="AN14" s="63">
        <v>34.82</v>
      </c>
      <c r="AO14" s="63">
        <v>33.1</v>
      </c>
      <c r="AP14" s="63">
        <v>36.61</v>
      </c>
      <c r="AQ14" s="63">
        <v>35.33</v>
      </c>
    </row>
    <row r="15" spans="1:129" s="71" customFormat="1" ht="12.75" customHeight="1">
      <c r="A15" s="72" t="s">
        <v>116</v>
      </c>
      <c r="B15" s="73">
        <v>71.31</v>
      </c>
      <c r="C15" s="73">
        <v>72.14</v>
      </c>
      <c r="D15" s="73">
        <v>71.38</v>
      </c>
      <c r="E15" s="73">
        <v>72.08</v>
      </c>
      <c r="F15" s="73">
        <v>73.11</v>
      </c>
      <c r="G15" s="73">
        <v>74.76</v>
      </c>
      <c r="H15" s="73">
        <v>13.83</v>
      </c>
      <c r="I15" s="73">
        <v>14.97</v>
      </c>
      <c r="J15" s="73">
        <v>14.77</v>
      </c>
      <c r="K15" s="73">
        <v>14.47</v>
      </c>
      <c r="L15" s="73">
        <v>17.4</v>
      </c>
      <c r="M15" s="73">
        <v>17.59</v>
      </c>
      <c r="N15" s="232">
        <v>7.61</v>
      </c>
      <c r="O15" s="73">
        <v>7.32</v>
      </c>
      <c r="P15" s="73">
        <v>7.59</v>
      </c>
      <c r="Q15" s="73">
        <v>7.68</v>
      </c>
      <c r="R15" s="73">
        <v>8.76</v>
      </c>
      <c r="S15" s="73">
        <v>9.01</v>
      </c>
      <c r="T15" s="232">
        <v>31.93</v>
      </c>
      <c r="U15" s="73">
        <v>33.34</v>
      </c>
      <c r="V15" s="73">
        <v>32.32</v>
      </c>
      <c r="W15" s="73">
        <v>33.93</v>
      </c>
      <c r="X15" s="73">
        <v>55.48</v>
      </c>
      <c r="Y15" s="73">
        <v>55.11</v>
      </c>
      <c r="Z15" s="232">
        <v>4.77</v>
      </c>
      <c r="AA15" s="73">
        <v>6.12</v>
      </c>
      <c r="AB15" s="73">
        <v>5.8</v>
      </c>
      <c r="AC15" s="73">
        <v>5.33</v>
      </c>
      <c r="AD15" s="73">
        <v>5.88</v>
      </c>
      <c r="AE15" s="73">
        <v>5.53</v>
      </c>
      <c r="AF15" s="232">
        <v>2.9</v>
      </c>
      <c r="AG15" s="73">
        <v>3.11</v>
      </c>
      <c r="AH15" s="73">
        <v>3</v>
      </c>
      <c r="AI15" s="73">
        <v>3.03</v>
      </c>
      <c r="AJ15" s="73">
        <v>6.15</v>
      </c>
      <c r="AK15" s="73">
        <v>7.31</v>
      </c>
      <c r="AL15" s="232">
        <v>28.45</v>
      </c>
      <c r="AM15" s="73">
        <v>31.25</v>
      </c>
      <c r="AN15" s="73">
        <v>36.75</v>
      </c>
      <c r="AO15" s="73">
        <v>36.25</v>
      </c>
      <c r="AP15" s="73">
        <v>39.83</v>
      </c>
      <c r="AQ15" s="73">
        <v>40.39</v>
      </c>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row>
    <row r="16" spans="1:45" s="8" customFormat="1" ht="12.75" customHeight="1">
      <c r="A16" s="552" t="s">
        <v>137</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4"/>
      <c r="AS16" s="223"/>
    </row>
    <row r="17" spans="1:45" s="161" customFormat="1" ht="12.75" customHeight="1">
      <c r="A17" s="556" t="s">
        <v>215</v>
      </c>
      <c r="B17" s="556"/>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4"/>
      <c r="AS17" s="4"/>
    </row>
    <row r="18" spans="9:43" ht="12.75" customHeight="1">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row>
    <row r="19" spans="4:11" ht="12.75" customHeight="1">
      <c r="D19"/>
      <c r="E19" s="200"/>
      <c r="F19"/>
      <c r="G19"/>
      <c r="H19"/>
      <c r="I19"/>
      <c r="J19"/>
      <c r="K19"/>
    </row>
    <row r="20" spans="2:8" ht="12.75" customHeight="1">
      <c r="B20"/>
      <c r="C20"/>
      <c r="D20"/>
      <c r="E20"/>
      <c r="F20"/>
      <c r="G20"/>
      <c r="H20"/>
    </row>
    <row r="21" spans="2:8" ht="12.75" customHeight="1">
      <c r="B21" s="233"/>
      <c r="C21" s="233"/>
      <c r="D21" s="233"/>
      <c r="E21" s="233"/>
      <c r="F21" s="233"/>
      <c r="G21" s="233"/>
      <c r="H21" s="233"/>
    </row>
    <row r="22" spans="2:8" ht="12.75" customHeight="1">
      <c r="B22"/>
      <c r="C22"/>
      <c r="D22"/>
      <c r="E22"/>
      <c r="F22"/>
      <c r="G22"/>
      <c r="H22"/>
    </row>
    <row r="23" spans="2:8" ht="12.75" customHeight="1">
      <c r="B23"/>
      <c r="C23"/>
      <c r="D23"/>
      <c r="E23"/>
      <c r="F23"/>
      <c r="G23"/>
      <c r="H23"/>
    </row>
    <row r="24" spans="2:8" ht="12.75" customHeight="1">
      <c r="B24"/>
      <c r="C24"/>
      <c r="D24"/>
      <c r="E24"/>
      <c r="F24"/>
      <c r="G24"/>
      <c r="H24"/>
    </row>
    <row r="25" spans="2:8" ht="12.75" customHeight="1">
      <c r="B25"/>
      <c r="C25"/>
      <c r="D25"/>
      <c r="E25"/>
      <c r="F25"/>
      <c r="G25"/>
      <c r="H25"/>
    </row>
    <row r="26" spans="2:8" ht="12.75" customHeight="1">
      <c r="B26"/>
      <c r="C26"/>
      <c r="D26"/>
      <c r="E26"/>
      <c r="F26"/>
      <c r="G26"/>
      <c r="H26"/>
    </row>
  </sheetData>
  <sheetProtection selectLockedCells="1" selectUnlockedCells="1"/>
  <mergeCells count="13">
    <mergeCell ref="AL5:AQ5"/>
    <mergeCell ref="A16:AQ16"/>
    <mergeCell ref="A17:AQ17"/>
    <mergeCell ref="A1:AQ1"/>
    <mergeCell ref="A2:AQ2"/>
    <mergeCell ref="A4:A6"/>
    <mergeCell ref="B4:G5"/>
    <mergeCell ref="H4:AQ4"/>
    <mergeCell ref="H5:M5"/>
    <mergeCell ref="N5:S5"/>
    <mergeCell ref="T5:Y5"/>
    <mergeCell ref="Z5:AE5"/>
    <mergeCell ref="AF5:AK5"/>
  </mergeCells>
  <printOptions horizontalCentered="1"/>
  <pageMargins left="0.19652777777777777" right="0.19652777777777777" top="0.5902777777777778" bottom="0.39375" header="0.5118055555555555" footer="0.5118055555555555"/>
  <pageSetup fitToHeight="1"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44"/>
    <pageSetUpPr fitToPage="1"/>
  </sheetPr>
  <dimension ref="A1:P23"/>
  <sheetViews>
    <sheetView zoomScalePageLayoutView="0" workbookViewId="0" topLeftCell="A1">
      <selection activeCell="E28" sqref="E28"/>
    </sheetView>
  </sheetViews>
  <sheetFormatPr defaultColWidth="10.125" defaultRowHeight="12.75" customHeight="1"/>
  <cols>
    <col min="1" max="1" width="14.625" style="234" customWidth="1"/>
    <col min="2" max="4" width="8.00390625" style="234" customWidth="1"/>
    <col min="5" max="5" width="9.125" style="234" customWidth="1"/>
    <col min="6" max="6" width="10.625" style="234" customWidth="1"/>
    <col min="7" max="7" width="11.25390625" style="235" customWidth="1"/>
    <col min="8" max="8" width="10.625" style="235" customWidth="1"/>
    <col min="9" max="9" width="2.625" style="235" customWidth="1"/>
    <col min="10" max="10" width="38.625" style="4" customWidth="1"/>
    <col min="11" max="250" width="9.00390625" style="234" customWidth="1"/>
  </cols>
  <sheetData>
    <row r="1" spans="1:8" ht="27" customHeight="1">
      <c r="A1" s="557" t="s">
        <v>217</v>
      </c>
      <c r="B1" s="557"/>
      <c r="C1" s="557"/>
      <c r="D1" s="557"/>
      <c r="E1" s="557"/>
      <c r="F1" s="557"/>
      <c r="G1" s="557"/>
      <c r="H1" s="557"/>
    </row>
    <row r="2" spans="1:10" ht="12.75" customHeight="1">
      <c r="A2" s="237" t="s">
        <v>175</v>
      </c>
      <c r="B2" s="238"/>
      <c r="C2" s="238"/>
      <c r="D2" s="238"/>
      <c r="E2" s="235"/>
      <c r="F2" s="214"/>
      <c r="J2" s="14"/>
    </row>
    <row r="3" spans="1:7" ht="12.75" customHeight="1">
      <c r="A3" s="237"/>
      <c r="B3" s="238"/>
      <c r="C3" s="238"/>
      <c r="D3" s="238"/>
      <c r="E3" s="238"/>
      <c r="F3" s="214"/>
      <c r="G3" s="239"/>
    </row>
    <row r="4" spans="1:9" ht="18.75" customHeight="1">
      <c r="A4" s="558" t="s">
        <v>101</v>
      </c>
      <c r="B4" s="559" t="s">
        <v>218</v>
      </c>
      <c r="C4" s="559"/>
      <c r="D4" s="559"/>
      <c r="E4" s="559"/>
      <c r="F4" s="559"/>
      <c r="G4" s="559"/>
      <c r="H4" s="559"/>
      <c r="I4" s="240"/>
    </row>
    <row r="5" spans="1:10" ht="120" customHeight="1">
      <c r="A5" s="558"/>
      <c r="B5" s="199" t="s">
        <v>219</v>
      </c>
      <c r="C5" s="241" t="s">
        <v>220</v>
      </c>
      <c r="D5" s="241" t="s">
        <v>221</v>
      </c>
      <c r="E5" s="241" t="s">
        <v>222</v>
      </c>
      <c r="F5" s="241" t="s">
        <v>223</v>
      </c>
      <c r="G5" s="241" t="s">
        <v>224</v>
      </c>
      <c r="H5" s="241" t="s">
        <v>225</v>
      </c>
      <c r="I5" s="242"/>
      <c r="J5" s="216"/>
    </row>
    <row r="6" spans="1:9" ht="12.75" customHeight="1">
      <c r="A6" s="243"/>
      <c r="B6" s="230"/>
      <c r="C6" s="230"/>
      <c r="D6" s="230"/>
      <c r="E6" s="230"/>
      <c r="F6" s="230"/>
      <c r="G6" s="230"/>
      <c r="H6" s="230"/>
      <c r="I6" s="242"/>
    </row>
    <row r="7" spans="1:10" ht="12.75" customHeight="1">
      <c r="A7" s="244" t="s">
        <v>110</v>
      </c>
      <c r="B7" s="59">
        <v>54.2</v>
      </c>
      <c r="C7" s="59">
        <v>26.55</v>
      </c>
      <c r="D7" s="59">
        <v>27.65</v>
      </c>
      <c r="E7" s="59">
        <v>52.49</v>
      </c>
      <c r="F7" s="59">
        <v>5.62</v>
      </c>
      <c r="G7" s="59">
        <v>27.51</v>
      </c>
      <c r="H7" s="59">
        <v>3.15</v>
      </c>
      <c r="I7" s="245"/>
      <c r="J7" s="218"/>
    </row>
    <row r="8" spans="1:9" ht="12.75" customHeight="1">
      <c r="A8" s="243"/>
      <c r="B8" s="183"/>
      <c r="C8" s="246"/>
      <c r="D8" s="183"/>
      <c r="E8" s="183"/>
      <c r="F8" s="246"/>
      <c r="G8" s="246"/>
      <c r="H8" s="246"/>
      <c r="I8" s="231"/>
    </row>
    <row r="9" spans="1:10" ht="25.5" customHeight="1">
      <c r="A9" s="60" t="s">
        <v>190</v>
      </c>
      <c r="B9" s="183"/>
      <c r="C9" s="246"/>
      <c r="D9" s="183"/>
      <c r="E9" s="183"/>
      <c r="F9" s="246"/>
      <c r="G9" s="246"/>
      <c r="H9" s="246"/>
      <c r="I9" s="245"/>
      <c r="J9" s="218"/>
    </row>
    <row r="10" spans="1:9" ht="12.75" customHeight="1">
      <c r="A10" s="62" t="s">
        <v>191</v>
      </c>
      <c r="B10" s="123">
        <v>53.6</v>
      </c>
      <c r="C10" s="219">
        <v>26.77</v>
      </c>
      <c r="D10" s="219">
        <v>26.83</v>
      </c>
      <c r="E10" s="123">
        <v>51.96</v>
      </c>
      <c r="F10" s="219">
        <v>5.2</v>
      </c>
      <c r="G10" s="219">
        <v>26.72</v>
      </c>
      <c r="H10" s="219">
        <v>3.06</v>
      </c>
      <c r="I10" s="245"/>
    </row>
    <row r="11" spans="1:9" ht="12.75" customHeight="1">
      <c r="A11" s="62" t="s">
        <v>159</v>
      </c>
      <c r="B11" s="204">
        <v>58.89</v>
      </c>
      <c r="C11" s="204">
        <v>22.64</v>
      </c>
      <c r="D11" s="204">
        <v>36.25</v>
      </c>
      <c r="E11" s="204">
        <v>54.92</v>
      </c>
      <c r="F11" s="204">
        <v>10.78</v>
      </c>
      <c r="G11" s="204">
        <v>35.54</v>
      </c>
      <c r="H11" s="204">
        <v>3.38</v>
      </c>
      <c r="I11" s="231"/>
    </row>
    <row r="12" spans="1:10" ht="12.75" customHeight="1">
      <c r="A12" s="62" t="s">
        <v>160</v>
      </c>
      <c r="B12" s="123">
        <v>57.68</v>
      </c>
      <c r="C12" s="219">
        <v>26.78</v>
      </c>
      <c r="D12" s="219">
        <v>30.9</v>
      </c>
      <c r="E12" s="123">
        <v>57.01</v>
      </c>
      <c r="F12" s="219">
        <v>6.75</v>
      </c>
      <c r="G12" s="219">
        <v>31.23</v>
      </c>
      <c r="H12" s="219">
        <v>3.73</v>
      </c>
      <c r="I12" s="245"/>
      <c r="J12" s="218"/>
    </row>
    <row r="13" spans="1:9" ht="12.75" customHeight="1">
      <c r="A13" s="62" t="s">
        <v>192</v>
      </c>
      <c r="B13" s="123">
        <v>76.73</v>
      </c>
      <c r="C13" s="219">
        <v>21.01</v>
      </c>
      <c r="D13" s="219">
        <v>55.72</v>
      </c>
      <c r="E13" s="123">
        <v>73.63</v>
      </c>
      <c r="F13" s="219">
        <v>18.89</v>
      </c>
      <c r="G13" s="219">
        <v>54.39</v>
      </c>
      <c r="H13" s="219">
        <v>7.57</v>
      </c>
      <c r="I13" s="231"/>
    </row>
    <row r="14" spans="1:10" ht="12.75" customHeight="1">
      <c r="A14" s="101" t="s">
        <v>110</v>
      </c>
      <c r="B14" s="59">
        <v>54.2</v>
      </c>
      <c r="C14" s="59">
        <v>26.55</v>
      </c>
      <c r="D14" s="59">
        <v>27.65</v>
      </c>
      <c r="E14" s="59">
        <v>52.49</v>
      </c>
      <c r="F14" s="59">
        <v>5.62</v>
      </c>
      <c r="G14" s="59">
        <v>27.51</v>
      </c>
      <c r="H14" s="59">
        <v>3.15</v>
      </c>
      <c r="I14" s="231"/>
      <c r="J14" s="218"/>
    </row>
    <row r="15" spans="1:10" ht="12.75" customHeight="1">
      <c r="A15" s="247"/>
      <c r="B15" s="248"/>
      <c r="C15" s="248"/>
      <c r="D15" s="248"/>
      <c r="E15" s="249"/>
      <c r="F15" s="249"/>
      <c r="G15" s="250"/>
      <c r="H15" s="250"/>
      <c r="I15" s="231"/>
      <c r="J15" s="218"/>
    </row>
    <row r="16" spans="1:16" ht="25.5" customHeight="1">
      <c r="A16" s="236" t="s">
        <v>178</v>
      </c>
      <c r="B16" s="248"/>
      <c r="C16" s="248"/>
      <c r="D16" s="248"/>
      <c r="E16" s="248"/>
      <c r="F16" s="248"/>
      <c r="G16" s="250"/>
      <c r="H16" s="250"/>
      <c r="J16"/>
      <c r="K16"/>
      <c r="L16"/>
      <c r="M16"/>
      <c r="N16"/>
      <c r="O16"/>
      <c r="P16"/>
    </row>
    <row r="17" spans="1:16" ht="12.75" customHeight="1">
      <c r="A17" s="251" t="s">
        <v>112</v>
      </c>
      <c r="B17" s="123">
        <v>52.88</v>
      </c>
      <c r="C17" s="123">
        <v>24.2</v>
      </c>
      <c r="D17" s="123">
        <v>28.67</v>
      </c>
      <c r="E17" s="123">
        <v>49.94</v>
      </c>
      <c r="F17" s="123">
        <v>6.54</v>
      </c>
      <c r="G17" s="123">
        <v>29.48</v>
      </c>
      <c r="H17" s="123">
        <v>2.47</v>
      </c>
      <c r="J17"/>
      <c r="K17"/>
      <c r="L17"/>
      <c r="M17"/>
      <c r="N17"/>
      <c r="O17"/>
      <c r="P17"/>
    </row>
    <row r="18" spans="1:16" ht="12.75" customHeight="1">
      <c r="A18" s="251" t="s">
        <v>113</v>
      </c>
      <c r="B18" s="123">
        <v>62.51</v>
      </c>
      <c r="C18" s="123">
        <v>33.03</v>
      </c>
      <c r="D18" s="123">
        <v>29.48</v>
      </c>
      <c r="E18" s="123">
        <v>59.9</v>
      </c>
      <c r="F18" s="123">
        <v>8.01</v>
      </c>
      <c r="G18" s="123">
        <v>28.53</v>
      </c>
      <c r="H18" s="123">
        <v>2.33</v>
      </c>
      <c r="I18" s="245"/>
      <c r="J18"/>
      <c r="K18"/>
      <c r="L18"/>
      <c r="M18"/>
      <c r="N18"/>
      <c r="O18"/>
      <c r="P18"/>
    </row>
    <row r="19" spans="1:16" ht="12.75" customHeight="1">
      <c r="A19" s="251" t="s">
        <v>114</v>
      </c>
      <c r="B19" s="123">
        <v>52.92</v>
      </c>
      <c r="C19" s="123">
        <v>25.63</v>
      </c>
      <c r="D19" s="123">
        <v>27.29</v>
      </c>
      <c r="E19" s="123">
        <v>51.19</v>
      </c>
      <c r="F19" s="123">
        <v>6.27</v>
      </c>
      <c r="G19" s="123">
        <v>27.2</v>
      </c>
      <c r="H19" s="123">
        <v>2.48</v>
      </c>
      <c r="I19" s="245"/>
      <c r="J19"/>
      <c r="K19"/>
      <c r="L19"/>
      <c r="M19"/>
      <c r="N19"/>
      <c r="O19"/>
      <c r="P19"/>
    </row>
    <row r="20" spans="1:16" ht="12.75" customHeight="1">
      <c r="A20" s="251" t="s">
        <v>115</v>
      </c>
      <c r="B20" s="123">
        <v>56.51</v>
      </c>
      <c r="C20" s="123">
        <v>34.07</v>
      </c>
      <c r="D20" s="123">
        <v>22.43</v>
      </c>
      <c r="E20" s="123">
        <v>54.82</v>
      </c>
      <c r="F20" s="123">
        <v>5.42</v>
      </c>
      <c r="G20" s="123">
        <v>22.93</v>
      </c>
      <c r="H20" s="123">
        <v>2.12</v>
      </c>
      <c r="I20" s="245"/>
      <c r="J20"/>
      <c r="K20"/>
      <c r="L20"/>
      <c r="M20"/>
      <c r="N20"/>
      <c r="O20"/>
      <c r="P20"/>
    </row>
    <row r="21" spans="1:16" ht="12.75" customHeight="1">
      <c r="A21" s="252" t="s">
        <v>116</v>
      </c>
      <c r="B21" s="253">
        <v>56.19</v>
      </c>
      <c r="C21" s="253">
        <v>28.89</v>
      </c>
      <c r="D21" s="253">
        <v>27.31</v>
      </c>
      <c r="E21" s="253">
        <v>53.85</v>
      </c>
      <c r="F21" s="253">
        <v>6.64</v>
      </c>
      <c r="G21" s="253">
        <v>27.39</v>
      </c>
      <c r="H21" s="253">
        <v>2.36</v>
      </c>
      <c r="J21"/>
      <c r="K21"/>
      <c r="L21"/>
      <c r="M21"/>
      <c r="N21"/>
      <c r="O21"/>
      <c r="P21"/>
    </row>
    <row r="22" spans="1:10" ht="20.25" customHeight="1">
      <c r="A22" s="529" t="s">
        <v>193</v>
      </c>
      <c r="B22" s="529"/>
      <c r="C22" s="529"/>
      <c r="D22" s="529"/>
      <c r="E22" s="529"/>
      <c r="F22" s="529"/>
      <c r="G22" s="529"/>
      <c r="H22" s="529"/>
      <c r="J22" s="254"/>
    </row>
    <row r="23" spans="1:10" ht="12.75" customHeight="1">
      <c r="A23" s="255" t="s">
        <v>226</v>
      </c>
      <c r="B23" s="256"/>
      <c r="C23" s="256"/>
      <c r="D23" s="256"/>
      <c r="E23" s="256"/>
      <c r="F23" s="256"/>
      <c r="G23" s="256"/>
      <c r="H23" s="256"/>
      <c r="J23" s="223"/>
    </row>
  </sheetData>
  <sheetProtection selectLockedCells="1" selectUnlockedCells="1"/>
  <mergeCells count="4">
    <mergeCell ref="A1:H1"/>
    <mergeCell ref="A4:A5"/>
    <mergeCell ref="B4:H4"/>
    <mergeCell ref="A22:H22"/>
  </mergeCells>
  <printOptions/>
  <pageMargins left="0.7875" right="0.7875" top="1.0527777777777778" bottom="1.0527777777777778" header="0.7875" footer="0.7875"/>
  <pageSetup fitToHeight="1" fitToWidth="1" horizontalDpi="300" verticalDpi="300" orientation="portrait" paperSize="9"/>
  <headerFooter alignWithMargins="0">
    <oddHeader>&amp;C&amp;"Times New Roman,Normale"&amp;12&amp;A</oddHeader>
    <oddFooter>&amp;C&amp;"Times New Roman,Normale"&amp;12Pagina &amp;P</oddFooter>
  </headerFooter>
</worksheet>
</file>

<file path=xl/worksheets/sheet14.xml><?xml version="1.0" encoding="utf-8"?>
<worksheet xmlns="http://schemas.openxmlformats.org/spreadsheetml/2006/main" xmlns:r="http://schemas.openxmlformats.org/officeDocument/2006/relationships">
  <sheetPr>
    <tabColor indexed="44"/>
  </sheetPr>
  <dimension ref="A1:IN29"/>
  <sheetViews>
    <sheetView zoomScalePageLayoutView="0" workbookViewId="0" topLeftCell="A1">
      <selection activeCell="A1" sqref="A1"/>
    </sheetView>
  </sheetViews>
  <sheetFormatPr defaultColWidth="10.75390625" defaultRowHeight="12.75" customHeight="1"/>
  <cols>
    <col min="1" max="1" width="18.375" style="4" customWidth="1"/>
    <col min="2" max="6" width="8.625" style="4" customWidth="1"/>
    <col min="7" max="7" width="2.625" style="4" customWidth="1"/>
    <col min="8" max="89" width="11.00390625" style="4" customWidth="1"/>
    <col min="90" max="16384" width="10.75390625" style="4" customWidth="1"/>
  </cols>
  <sheetData>
    <row r="1" spans="1:7" s="8" customFormat="1" ht="27" customHeight="1">
      <c r="A1" s="548" t="s">
        <v>227</v>
      </c>
      <c r="B1" s="548"/>
      <c r="C1" s="548"/>
      <c r="D1" s="548"/>
      <c r="E1" s="548"/>
      <c r="F1" s="548"/>
      <c r="G1" s="209"/>
    </row>
    <row r="2" spans="1:6" s="209" customFormat="1" ht="12.75" customHeight="1">
      <c r="A2" s="211" t="s">
        <v>175</v>
      </c>
      <c r="B2" s="211"/>
      <c r="C2" s="212"/>
      <c r="D2" s="212"/>
      <c r="E2" s="212"/>
      <c r="F2" s="212"/>
    </row>
    <row r="3" spans="1:6" s="209" customFormat="1" ht="12.75" customHeight="1">
      <c r="A3" s="211"/>
      <c r="B3" s="211"/>
      <c r="C3" s="212"/>
      <c r="D3" s="212"/>
      <c r="E3" s="212"/>
      <c r="F3" s="212"/>
    </row>
    <row r="4" spans="1:7" ht="27" customHeight="1">
      <c r="A4" s="521" t="s">
        <v>117</v>
      </c>
      <c r="B4" s="560" t="s">
        <v>228</v>
      </c>
      <c r="C4" s="560"/>
      <c r="D4" s="560"/>
      <c r="E4" s="560"/>
      <c r="F4" s="560"/>
      <c r="G4" s="257"/>
    </row>
    <row r="5" spans="1:7" ht="12.75" customHeight="1">
      <c r="A5" s="521"/>
      <c r="B5" s="54" t="s">
        <v>165</v>
      </c>
      <c r="C5" s="54" t="s">
        <v>104</v>
      </c>
      <c r="D5" s="54" t="s">
        <v>105</v>
      </c>
      <c r="E5" s="54" t="s">
        <v>107</v>
      </c>
      <c r="F5" s="54" t="s">
        <v>109</v>
      </c>
      <c r="G5" s="257"/>
    </row>
    <row r="6" spans="1:7" ht="12.75" customHeight="1">
      <c r="A6" s="58"/>
      <c r="G6" s="257"/>
    </row>
    <row r="7" spans="1:7" s="8" customFormat="1" ht="12.75" customHeight="1">
      <c r="A7" s="62" t="s">
        <v>118</v>
      </c>
      <c r="B7" s="219">
        <v>30.91</v>
      </c>
      <c r="C7" s="219">
        <v>36.99</v>
      </c>
      <c r="D7" s="219">
        <v>39.28</v>
      </c>
      <c r="E7" s="258">
        <v>47</v>
      </c>
      <c r="F7" s="258">
        <v>49.67</v>
      </c>
      <c r="G7" s="257"/>
    </row>
    <row r="8" spans="1:7" s="8" customFormat="1" ht="15" customHeight="1">
      <c r="A8" s="62" t="s">
        <v>119</v>
      </c>
      <c r="B8" s="219">
        <v>34.74</v>
      </c>
      <c r="C8" s="219">
        <v>35.73</v>
      </c>
      <c r="D8" s="219">
        <v>40.74</v>
      </c>
      <c r="E8" s="258">
        <v>45</v>
      </c>
      <c r="F8" s="258">
        <v>60.28</v>
      </c>
      <c r="G8" s="257"/>
    </row>
    <row r="9" spans="1:7" s="8" customFormat="1" ht="12.75" customHeight="1">
      <c r="A9" s="62" t="s">
        <v>121</v>
      </c>
      <c r="B9" s="219">
        <v>36.46</v>
      </c>
      <c r="C9" s="219">
        <v>37.25</v>
      </c>
      <c r="D9" s="219">
        <v>42.51</v>
      </c>
      <c r="E9" s="258">
        <v>46.8</v>
      </c>
      <c r="F9" s="258">
        <v>55.13</v>
      </c>
      <c r="G9" s="257"/>
    </row>
    <row r="10" spans="1:6" s="8" customFormat="1" ht="12.75" customHeight="1">
      <c r="A10" s="62" t="s">
        <v>157</v>
      </c>
      <c r="B10" s="219">
        <v>51.71</v>
      </c>
      <c r="C10" s="219">
        <v>55.92</v>
      </c>
      <c r="D10" s="219">
        <v>59.82</v>
      </c>
      <c r="E10" s="258">
        <v>61.5</v>
      </c>
      <c r="F10" s="258">
        <v>75.86</v>
      </c>
    </row>
    <row r="11" spans="1:7" s="8" customFormat="1" ht="12.75" customHeight="1">
      <c r="A11" s="62" t="s">
        <v>123</v>
      </c>
      <c r="B11" s="219">
        <v>39.03</v>
      </c>
      <c r="C11" s="219">
        <v>42.76</v>
      </c>
      <c r="D11" s="219">
        <v>45.55</v>
      </c>
      <c r="E11" s="258">
        <v>44.9</v>
      </c>
      <c r="F11" s="258">
        <v>61.64</v>
      </c>
      <c r="G11" s="149"/>
    </row>
    <row r="12" spans="1:7" s="8" customFormat="1" ht="12" customHeight="1">
      <c r="A12" s="62" t="s">
        <v>229</v>
      </c>
      <c r="B12" s="219">
        <v>44.33</v>
      </c>
      <c r="C12" s="219">
        <v>46.91</v>
      </c>
      <c r="D12" s="219">
        <v>38.32</v>
      </c>
      <c r="E12" s="258">
        <v>43.7</v>
      </c>
      <c r="F12" s="258">
        <v>53.65</v>
      </c>
      <c r="G12" s="259"/>
    </row>
    <row r="13" spans="1:7" s="8" customFormat="1" ht="12.75" customHeight="1">
      <c r="A13" s="62" t="s">
        <v>120</v>
      </c>
      <c r="B13" s="219">
        <v>32.27</v>
      </c>
      <c r="C13" s="219">
        <v>29.34</v>
      </c>
      <c r="D13" s="219">
        <v>44.69</v>
      </c>
      <c r="E13" s="258">
        <v>35.8</v>
      </c>
      <c r="F13" s="258">
        <v>38.91</v>
      </c>
      <c r="G13" s="259"/>
    </row>
    <row r="14" spans="1:7" s="8" customFormat="1" ht="12.75" customHeight="1">
      <c r="A14" s="62" t="s">
        <v>125</v>
      </c>
      <c r="B14" s="219">
        <v>39.5</v>
      </c>
      <c r="C14" s="219">
        <v>43.45</v>
      </c>
      <c r="D14" s="219">
        <v>42.4</v>
      </c>
      <c r="E14" s="258">
        <v>51.3</v>
      </c>
      <c r="F14" s="258">
        <v>61.63</v>
      </c>
      <c r="G14" s="259"/>
    </row>
    <row r="15" spans="1:248" s="8" customFormat="1" ht="12.75" customHeight="1">
      <c r="A15" s="236" t="s">
        <v>110</v>
      </c>
      <c r="B15" s="260">
        <v>35.47</v>
      </c>
      <c r="C15" s="260">
        <v>31.63</v>
      </c>
      <c r="D15" s="260">
        <v>42.53</v>
      </c>
      <c r="E15" s="261">
        <v>42.4</v>
      </c>
      <c r="F15" s="261">
        <v>54.2</v>
      </c>
      <c r="G15" s="259"/>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row>
    <row r="16" spans="1:7" s="8" customFormat="1" ht="12.75" customHeight="1">
      <c r="A16" s="62" t="s">
        <v>126</v>
      </c>
      <c r="B16" s="219">
        <v>36.74</v>
      </c>
      <c r="C16" s="219">
        <v>30.23</v>
      </c>
      <c r="D16" s="219">
        <v>54.11</v>
      </c>
      <c r="E16" s="258">
        <v>50.1</v>
      </c>
      <c r="F16" s="258">
        <v>56.65</v>
      </c>
      <c r="G16" s="259"/>
    </row>
    <row r="17" spans="1:7" s="8" customFormat="1" ht="12.75" customHeight="1">
      <c r="A17" s="62" t="s">
        <v>127</v>
      </c>
      <c r="B17" s="219">
        <v>39.61</v>
      </c>
      <c r="C17" s="219">
        <v>28.77</v>
      </c>
      <c r="D17" s="219">
        <v>53.2</v>
      </c>
      <c r="E17" s="258">
        <v>45.6</v>
      </c>
      <c r="F17" s="258">
        <v>55.8</v>
      </c>
      <c r="G17" s="259"/>
    </row>
    <row r="18" spans="1:7" s="8" customFormat="1" ht="12.75" customHeight="1">
      <c r="A18" s="62" t="s">
        <v>128</v>
      </c>
      <c r="B18" s="219">
        <v>37.76</v>
      </c>
      <c r="C18" s="219">
        <v>37.71</v>
      </c>
      <c r="D18" s="219">
        <v>40.77</v>
      </c>
      <c r="E18" s="258">
        <v>48.2</v>
      </c>
      <c r="F18" s="258">
        <v>49.87</v>
      </c>
      <c r="G18" s="149"/>
    </row>
    <row r="19" spans="1:7" s="8" customFormat="1" ht="12.75" customHeight="1">
      <c r="A19" s="62" t="s">
        <v>129</v>
      </c>
      <c r="B19" s="219">
        <v>30.31</v>
      </c>
      <c r="C19" s="219">
        <v>47.42</v>
      </c>
      <c r="D19" s="219">
        <v>43.4</v>
      </c>
      <c r="E19" s="258">
        <v>44</v>
      </c>
      <c r="F19" s="258">
        <v>53.22</v>
      </c>
      <c r="G19" s="259"/>
    </row>
    <row r="20" spans="1:7" s="8" customFormat="1" ht="12.75" customHeight="1">
      <c r="A20" s="62" t="s">
        <v>130</v>
      </c>
      <c r="B20" s="219">
        <v>25.14</v>
      </c>
      <c r="C20" s="219">
        <v>28.89</v>
      </c>
      <c r="D20" s="219">
        <v>39.14</v>
      </c>
      <c r="E20" s="258">
        <v>44.1</v>
      </c>
      <c r="F20" s="258">
        <v>43.57</v>
      </c>
      <c r="G20" s="259"/>
    </row>
    <row r="21" spans="1:7" s="8" customFormat="1" ht="12.75" customHeight="1">
      <c r="A21" s="62" t="s">
        <v>131</v>
      </c>
      <c r="B21" s="219">
        <v>35.89</v>
      </c>
      <c r="C21" s="219">
        <v>40.8</v>
      </c>
      <c r="D21" s="219">
        <v>41.97</v>
      </c>
      <c r="E21" s="258">
        <v>53.8</v>
      </c>
      <c r="F21" s="258">
        <v>50.69</v>
      </c>
      <c r="G21" s="262"/>
    </row>
    <row r="22" spans="1:7" s="8" customFormat="1" ht="12.75" customHeight="1">
      <c r="A22" s="62" t="s">
        <v>132</v>
      </c>
      <c r="B22" s="219">
        <v>38.63</v>
      </c>
      <c r="C22" s="219">
        <v>39.33</v>
      </c>
      <c r="D22" s="219">
        <v>49.09</v>
      </c>
      <c r="E22" s="258">
        <v>46.3</v>
      </c>
      <c r="F22" s="258">
        <v>60.95</v>
      </c>
      <c r="G22" s="262"/>
    </row>
    <row r="23" spans="1:7" s="8" customFormat="1" ht="12.75" customHeight="1">
      <c r="A23" s="62" t="s">
        <v>133</v>
      </c>
      <c r="B23" s="219">
        <v>40.01</v>
      </c>
      <c r="C23" s="219">
        <v>35.67</v>
      </c>
      <c r="D23" s="219">
        <v>39.68</v>
      </c>
      <c r="E23" s="258">
        <v>49.6</v>
      </c>
      <c r="F23" s="258">
        <v>49.35</v>
      </c>
      <c r="G23" s="262"/>
    </row>
    <row r="24" spans="1:7" s="8" customFormat="1" ht="12.75" customHeight="1">
      <c r="A24" s="62" t="s">
        <v>134</v>
      </c>
      <c r="B24" s="219">
        <v>42.39</v>
      </c>
      <c r="C24" s="219">
        <v>46.72</v>
      </c>
      <c r="D24" s="219">
        <v>56.3</v>
      </c>
      <c r="E24" s="258">
        <v>54.9</v>
      </c>
      <c r="F24" s="258">
        <v>45.98</v>
      </c>
      <c r="G24" s="262"/>
    </row>
    <row r="25" spans="1:7" s="8" customFormat="1" ht="12.75" customHeight="1">
      <c r="A25" s="62" t="s">
        <v>135</v>
      </c>
      <c r="B25" s="219">
        <v>36.63</v>
      </c>
      <c r="C25" s="219">
        <v>39.04</v>
      </c>
      <c r="D25" s="219">
        <v>45.78</v>
      </c>
      <c r="E25" s="258">
        <v>42.3</v>
      </c>
      <c r="F25" s="258">
        <v>71.65</v>
      </c>
      <c r="G25" s="262"/>
    </row>
    <row r="26" spans="1:7" s="8" customFormat="1" ht="12.75" customHeight="1">
      <c r="A26" s="62" t="s">
        <v>136</v>
      </c>
      <c r="B26" s="219">
        <v>37.98</v>
      </c>
      <c r="C26" s="219">
        <v>52.15</v>
      </c>
      <c r="D26" s="219">
        <v>46.47</v>
      </c>
      <c r="E26" s="258">
        <v>44.2</v>
      </c>
      <c r="F26" s="258">
        <v>49.53</v>
      </c>
      <c r="G26" s="262"/>
    </row>
    <row r="27" spans="1:7" s="8" customFormat="1" ht="12.75" customHeight="1">
      <c r="A27" s="263" t="s">
        <v>116</v>
      </c>
      <c r="B27" s="264">
        <v>37.33</v>
      </c>
      <c r="C27" s="264">
        <v>39.17</v>
      </c>
      <c r="D27" s="264">
        <v>44.03</v>
      </c>
      <c r="E27" s="265">
        <v>47.2</v>
      </c>
      <c r="F27" s="265">
        <v>56.19</v>
      </c>
      <c r="G27" s="262"/>
    </row>
    <row r="28" spans="1:248" s="8" customFormat="1" ht="36" customHeight="1">
      <c r="A28" s="556" t="s">
        <v>230</v>
      </c>
      <c r="B28" s="556"/>
      <c r="C28" s="556"/>
      <c r="D28" s="556"/>
      <c r="E28" s="556"/>
      <c r="F28" s="556"/>
      <c r="G28" s="262"/>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row>
    <row r="29" ht="12.75" customHeight="1">
      <c r="G29" s="262"/>
    </row>
  </sheetData>
  <sheetProtection selectLockedCells="1" selectUnlockedCells="1"/>
  <mergeCells count="4">
    <mergeCell ref="A1:F1"/>
    <mergeCell ref="A4:A5"/>
    <mergeCell ref="B4:F4"/>
    <mergeCell ref="A28:F28"/>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15.xml><?xml version="1.0" encoding="utf-8"?>
<worksheet xmlns="http://schemas.openxmlformats.org/spreadsheetml/2006/main" xmlns:r="http://schemas.openxmlformats.org/officeDocument/2006/relationships">
  <sheetPr>
    <tabColor indexed="44"/>
  </sheetPr>
  <dimension ref="A1:AL28"/>
  <sheetViews>
    <sheetView zoomScalePageLayoutView="0" workbookViewId="0" topLeftCell="A1">
      <selection activeCell="L26" sqref="L26"/>
    </sheetView>
  </sheetViews>
  <sheetFormatPr defaultColWidth="9.00390625" defaultRowHeight="12.75" customHeight="1"/>
  <cols>
    <col min="1" max="1" width="14.625" style="234" customWidth="1"/>
    <col min="2" max="21" width="4.375" style="234" customWidth="1"/>
    <col min="22" max="29" width="4.375" style="235" customWidth="1"/>
    <col min="30" max="30" width="2.625" style="235" customWidth="1"/>
    <col min="31" max="31" width="32.125" style="4" customWidth="1"/>
    <col min="32" max="33" width="9.00390625" style="235" customWidth="1"/>
    <col min="34" max="16384" width="9.00390625" style="234" customWidth="1"/>
  </cols>
  <sheetData>
    <row r="1" spans="1:31" ht="27" customHeight="1">
      <c r="A1" s="561" t="s">
        <v>231</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E1" s="266"/>
    </row>
    <row r="2" spans="1:31" ht="12.75" customHeight="1">
      <c r="A2" s="562" t="s">
        <v>175</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E2" s="14"/>
    </row>
    <row r="3" spans="1:25" ht="12.75" customHeight="1">
      <c r="A3" s="237"/>
      <c r="B3" s="238"/>
      <c r="C3" s="238"/>
      <c r="D3" s="238"/>
      <c r="E3" s="238"/>
      <c r="F3" s="238"/>
      <c r="G3" s="238"/>
      <c r="H3" s="238"/>
      <c r="I3" s="238"/>
      <c r="J3" s="238"/>
      <c r="K3" s="238"/>
      <c r="L3" s="238"/>
      <c r="M3" s="238"/>
      <c r="N3" s="238"/>
      <c r="O3" s="238"/>
      <c r="P3" s="238"/>
      <c r="Q3" s="238"/>
      <c r="R3" s="214"/>
      <c r="S3" s="214"/>
      <c r="T3" s="214"/>
      <c r="U3" s="214"/>
      <c r="V3" s="239"/>
      <c r="W3" s="239"/>
      <c r="X3" s="239"/>
      <c r="Y3" s="239"/>
    </row>
    <row r="4" spans="1:30" ht="18.75" customHeight="1">
      <c r="A4" s="558" t="s">
        <v>101</v>
      </c>
      <c r="B4" s="559" t="s">
        <v>218</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240"/>
    </row>
    <row r="5" spans="1:38" ht="102" customHeight="1">
      <c r="A5" s="558"/>
      <c r="B5" s="523" t="s">
        <v>219</v>
      </c>
      <c r="C5" s="523"/>
      <c r="D5" s="523"/>
      <c r="E5" s="523"/>
      <c r="F5" s="560" t="s">
        <v>220</v>
      </c>
      <c r="G5" s="560"/>
      <c r="H5" s="560"/>
      <c r="I5" s="560"/>
      <c r="J5" s="560" t="s">
        <v>221</v>
      </c>
      <c r="K5" s="560"/>
      <c r="L5" s="560"/>
      <c r="M5" s="560"/>
      <c r="N5" s="523" t="s">
        <v>222</v>
      </c>
      <c r="O5" s="523"/>
      <c r="P5" s="523"/>
      <c r="Q5" s="523"/>
      <c r="R5" s="523" t="s">
        <v>223</v>
      </c>
      <c r="S5" s="523"/>
      <c r="T5" s="523"/>
      <c r="U5" s="523"/>
      <c r="V5" s="523" t="s">
        <v>224</v>
      </c>
      <c r="W5" s="523"/>
      <c r="X5" s="523"/>
      <c r="Y5" s="523"/>
      <c r="Z5" s="523" t="s">
        <v>225</v>
      </c>
      <c r="AA5" s="523"/>
      <c r="AB5" s="523"/>
      <c r="AC5" s="523"/>
      <c r="AD5" s="242"/>
      <c r="AF5"/>
      <c r="AG5"/>
      <c r="AH5"/>
      <c r="AI5"/>
      <c r="AJ5"/>
      <c r="AK5"/>
      <c r="AL5"/>
    </row>
    <row r="6" spans="1:38" s="230" customFormat="1" ht="18" customHeight="1">
      <c r="A6" s="558"/>
      <c r="B6" s="53" t="s">
        <v>104</v>
      </c>
      <c r="C6" s="53" t="s">
        <v>105</v>
      </c>
      <c r="D6" s="54" t="s">
        <v>107</v>
      </c>
      <c r="E6" s="54" t="s">
        <v>109</v>
      </c>
      <c r="F6" s="53" t="s">
        <v>104</v>
      </c>
      <c r="G6" s="53" t="s">
        <v>105</v>
      </c>
      <c r="H6" s="54" t="s">
        <v>107</v>
      </c>
      <c r="I6" s="54" t="s">
        <v>109</v>
      </c>
      <c r="J6" s="53" t="s">
        <v>104</v>
      </c>
      <c r="K6" s="53" t="s">
        <v>105</v>
      </c>
      <c r="L6" s="54" t="s">
        <v>107</v>
      </c>
      <c r="M6" s="54" t="s">
        <v>109</v>
      </c>
      <c r="N6" s="53" t="s">
        <v>104</v>
      </c>
      <c r="O6" s="53" t="s">
        <v>105</v>
      </c>
      <c r="P6" s="54" t="s">
        <v>107</v>
      </c>
      <c r="Q6" s="54" t="s">
        <v>109</v>
      </c>
      <c r="R6" s="53" t="s">
        <v>104</v>
      </c>
      <c r="S6" s="53" t="s">
        <v>105</v>
      </c>
      <c r="T6" s="53" t="s">
        <v>107</v>
      </c>
      <c r="U6" s="54" t="s">
        <v>109</v>
      </c>
      <c r="V6" s="53" t="s">
        <v>104</v>
      </c>
      <c r="W6" s="53" t="s">
        <v>105</v>
      </c>
      <c r="X6" s="53" t="s">
        <v>107</v>
      </c>
      <c r="Y6" s="54" t="s">
        <v>109</v>
      </c>
      <c r="Z6" s="53" t="s">
        <v>104</v>
      </c>
      <c r="AA6" s="53" t="s">
        <v>105</v>
      </c>
      <c r="AB6" s="53" t="s">
        <v>107</v>
      </c>
      <c r="AC6" s="54" t="s">
        <v>109</v>
      </c>
      <c r="AD6" s="242"/>
      <c r="AE6" s="8"/>
      <c r="AF6" s="163"/>
      <c r="AG6" s="163"/>
      <c r="AH6" s="163"/>
      <c r="AI6" s="163"/>
      <c r="AJ6" s="163"/>
      <c r="AK6" s="163"/>
      <c r="AL6" s="163"/>
    </row>
    <row r="7" spans="1:38" ht="12.75" customHeight="1">
      <c r="A7" s="243"/>
      <c r="B7" s="230"/>
      <c r="C7" s="230"/>
      <c r="D7" s="230"/>
      <c r="E7" s="230"/>
      <c r="F7" s="230"/>
      <c r="G7" s="230"/>
      <c r="H7" s="267"/>
      <c r="I7" s="267"/>
      <c r="J7" s="230"/>
      <c r="K7" s="230"/>
      <c r="L7" s="267"/>
      <c r="M7" s="267"/>
      <c r="N7" s="230"/>
      <c r="O7" s="230"/>
      <c r="P7" s="230"/>
      <c r="Q7" s="230"/>
      <c r="R7" s="230"/>
      <c r="S7" s="230"/>
      <c r="T7" s="230"/>
      <c r="U7" s="230"/>
      <c r="V7" s="230"/>
      <c r="W7" s="230"/>
      <c r="X7" s="230"/>
      <c r="Y7" s="230"/>
      <c r="Z7" s="230"/>
      <c r="AA7" s="230"/>
      <c r="AB7" s="230"/>
      <c r="AC7" s="230"/>
      <c r="AD7" s="245"/>
      <c r="AE7" s="218"/>
      <c r="AF7"/>
      <c r="AG7"/>
      <c r="AH7"/>
      <c r="AI7"/>
      <c r="AJ7"/>
      <c r="AK7"/>
      <c r="AL7"/>
    </row>
    <row r="8" spans="1:38" ht="12.75" customHeight="1">
      <c r="A8" s="244" t="s">
        <v>110</v>
      </c>
      <c r="B8" s="260">
        <v>31.63</v>
      </c>
      <c r="C8" s="260">
        <v>42.53</v>
      </c>
      <c r="D8" s="59">
        <v>42.35</v>
      </c>
      <c r="E8" s="59">
        <v>54.2</v>
      </c>
      <c r="F8" s="260">
        <v>19.93</v>
      </c>
      <c r="G8" s="260">
        <v>24.84</v>
      </c>
      <c r="H8" s="260">
        <v>21.31</v>
      </c>
      <c r="I8" s="59">
        <v>26.55</v>
      </c>
      <c r="J8" s="260">
        <f>7.93+3.26+0.51</f>
        <v>11.7</v>
      </c>
      <c r="K8" s="260">
        <f>11.04+6.16+0.48</f>
        <v>17.68</v>
      </c>
      <c r="L8" s="261">
        <f>16.34+4.32+0.38</f>
        <v>21.04</v>
      </c>
      <c r="M8" s="59">
        <v>27.65</v>
      </c>
      <c r="N8" s="260">
        <v>29.76</v>
      </c>
      <c r="O8" s="260">
        <v>39.97</v>
      </c>
      <c r="P8" s="59">
        <v>41.55</v>
      </c>
      <c r="Q8" s="59">
        <v>52.49</v>
      </c>
      <c r="R8" s="260">
        <v>5.72</v>
      </c>
      <c r="S8" s="260">
        <v>9.05</v>
      </c>
      <c r="T8" s="260">
        <v>5.72</v>
      </c>
      <c r="U8" s="59">
        <v>5.62</v>
      </c>
      <c r="V8" s="260">
        <v>11.06</v>
      </c>
      <c r="W8" s="260">
        <v>16.85</v>
      </c>
      <c r="X8" s="260">
        <v>20.13</v>
      </c>
      <c r="Y8" s="59">
        <v>27.51</v>
      </c>
      <c r="Z8" s="260">
        <v>1.08</v>
      </c>
      <c r="AA8" s="260">
        <v>1.48</v>
      </c>
      <c r="AB8" s="260">
        <v>1.06</v>
      </c>
      <c r="AC8" s="59">
        <v>3.15</v>
      </c>
      <c r="AD8" s="231"/>
      <c r="AF8"/>
      <c r="AG8"/>
      <c r="AH8"/>
      <c r="AI8"/>
      <c r="AJ8"/>
      <c r="AK8"/>
      <c r="AL8"/>
    </row>
    <row r="9" spans="1:38" ht="12.75" customHeight="1">
      <c r="A9" s="243"/>
      <c r="B9" s="230"/>
      <c r="C9" s="230"/>
      <c r="D9" s="14"/>
      <c r="E9" s="14"/>
      <c r="F9" s="230"/>
      <c r="G9" s="230"/>
      <c r="H9" s="230"/>
      <c r="I9" s="230"/>
      <c r="J9" s="230"/>
      <c r="K9" s="230"/>
      <c r="L9" s="268"/>
      <c r="M9" s="268"/>
      <c r="N9" s="230"/>
      <c r="O9" s="230"/>
      <c r="P9" s="14"/>
      <c r="Q9" s="14"/>
      <c r="R9" s="230"/>
      <c r="S9" s="230"/>
      <c r="T9" s="230"/>
      <c r="U9" s="230"/>
      <c r="V9" s="230"/>
      <c r="W9" s="230"/>
      <c r="X9" s="230"/>
      <c r="Y9" s="230"/>
      <c r="Z9" s="230"/>
      <c r="AA9" s="230"/>
      <c r="AB9" s="230"/>
      <c r="AC9" s="230"/>
      <c r="AD9" s="245"/>
      <c r="AE9" s="218"/>
      <c r="AF9"/>
      <c r="AG9"/>
      <c r="AH9"/>
      <c r="AI9"/>
      <c r="AJ9"/>
      <c r="AK9"/>
      <c r="AL9"/>
    </row>
    <row r="10" spans="1:29" ht="25.5" customHeight="1">
      <c r="A10" s="236" t="s">
        <v>178</v>
      </c>
      <c r="D10" s="101"/>
      <c r="E10" s="101"/>
      <c r="H10" s="101"/>
      <c r="I10" s="101"/>
      <c r="L10" s="101"/>
      <c r="M10" s="101"/>
      <c r="P10" s="101"/>
      <c r="Q10" s="101"/>
      <c r="T10" s="101"/>
      <c r="U10" s="101"/>
      <c r="W10" s="234"/>
      <c r="X10" s="101"/>
      <c r="Y10" s="101"/>
      <c r="AA10" s="234"/>
      <c r="AB10" s="101"/>
      <c r="AC10" s="101"/>
    </row>
    <row r="11" spans="1:31" ht="12.75" customHeight="1">
      <c r="A11" s="251" t="s">
        <v>112</v>
      </c>
      <c r="B11" s="113">
        <v>36.67</v>
      </c>
      <c r="C11" s="113">
        <v>41.93</v>
      </c>
      <c r="D11" s="113">
        <v>46.09</v>
      </c>
      <c r="E11" s="123">
        <v>52.88</v>
      </c>
      <c r="F11" s="113">
        <v>20.08</v>
      </c>
      <c r="G11" s="113">
        <v>24.51</v>
      </c>
      <c r="H11" s="113">
        <v>23.73</v>
      </c>
      <c r="I11" s="123">
        <v>24.2</v>
      </c>
      <c r="J11" s="113">
        <v>16.58</v>
      </c>
      <c r="K11" s="113">
        <v>17.42</v>
      </c>
      <c r="L11" s="113">
        <v>22.35</v>
      </c>
      <c r="M11" s="123">
        <v>28.67</v>
      </c>
      <c r="N11" s="113">
        <v>34.06</v>
      </c>
      <c r="O11" s="113">
        <v>39.46</v>
      </c>
      <c r="P11" s="113">
        <v>44.29</v>
      </c>
      <c r="Q11" s="123">
        <v>49.94</v>
      </c>
      <c r="R11" s="113">
        <v>9.6</v>
      </c>
      <c r="S11" s="113">
        <v>8.02</v>
      </c>
      <c r="T11" s="113">
        <v>6.77</v>
      </c>
      <c r="U11" s="123">
        <v>6.54</v>
      </c>
      <c r="V11" s="113">
        <v>15.22</v>
      </c>
      <c r="W11" s="113">
        <v>16.62</v>
      </c>
      <c r="X11" s="113">
        <v>22.04</v>
      </c>
      <c r="Y11" s="123">
        <v>29.48</v>
      </c>
      <c r="Z11" s="113">
        <v>2.72</v>
      </c>
      <c r="AA11" s="113">
        <v>3.08</v>
      </c>
      <c r="AB11" s="113">
        <v>2.61</v>
      </c>
      <c r="AC11" s="123">
        <v>2.47</v>
      </c>
      <c r="AD11" s="245"/>
      <c r="AE11" s="269"/>
    </row>
    <row r="12" spans="1:31" ht="12.75" customHeight="1">
      <c r="A12" s="251" t="s">
        <v>113</v>
      </c>
      <c r="B12" s="113">
        <v>44.7</v>
      </c>
      <c r="C12" s="113">
        <v>45.27</v>
      </c>
      <c r="D12" s="113">
        <v>48.91</v>
      </c>
      <c r="E12" s="123">
        <v>62.51</v>
      </c>
      <c r="F12" s="113">
        <v>26.86</v>
      </c>
      <c r="G12" s="113">
        <v>27.44</v>
      </c>
      <c r="H12" s="113">
        <v>25.41</v>
      </c>
      <c r="I12" s="123">
        <v>33.03</v>
      </c>
      <c r="J12" s="113">
        <v>17.84</v>
      </c>
      <c r="K12" s="113">
        <v>17.83</v>
      </c>
      <c r="L12" s="113">
        <v>23.5</v>
      </c>
      <c r="M12" s="123">
        <v>29.48</v>
      </c>
      <c r="N12" s="113">
        <v>41.48</v>
      </c>
      <c r="O12" s="113">
        <v>43.37</v>
      </c>
      <c r="P12" s="113">
        <v>47.75</v>
      </c>
      <c r="Q12" s="123">
        <v>59.9</v>
      </c>
      <c r="R12" s="113">
        <v>8.74</v>
      </c>
      <c r="S12" s="113">
        <v>7.12</v>
      </c>
      <c r="T12" s="113">
        <v>7.45</v>
      </c>
      <c r="U12" s="123">
        <v>8.01</v>
      </c>
      <c r="V12" s="113">
        <v>16.67</v>
      </c>
      <c r="W12" s="113">
        <v>17.43</v>
      </c>
      <c r="X12" s="113">
        <v>22.8</v>
      </c>
      <c r="Y12" s="123">
        <v>28.53</v>
      </c>
      <c r="Z12" s="113">
        <v>3.15</v>
      </c>
      <c r="AA12" s="113">
        <v>2.1</v>
      </c>
      <c r="AB12" s="113">
        <v>2.78</v>
      </c>
      <c r="AC12" s="123">
        <v>2.33</v>
      </c>
      <c r="AD12" s="245"/>
      <c r="AE12" s="254"/>
    </row>
    <row r="13" spans="1:31" ht="12.75" customHeight="1">
      <c r="A13" s="251" t="s">
        <v>114</v>
      </c>
      <c r="B13" s="113">
        <v>33.42</v>
      </c>
      <c r="C13" s="113">
        <v>44.4</v>
      </c>
      <c r="D13" s="113">
        <v>45.74</v>
      </c>
      <c r="E13" s="123">
        <v>52.92</v>
      </c>
      <c r="F13" s="113">
        <v>21.2</v>
      </c>
      <c r="G13" s="113">
        <v>25.32</v>
      </c>
      <c r="H13" s="113">
        <v>24.1</v>
      </c>
      <c r="I13" s="123">
        <v>25.63</v>
      </c>
      <c r="J13" s="113">
        <v>12.23</v>
      </c>
      <c r="K13" s="113">
        <v>19.09</v>
      </c>
      <c r="L13" s="113">
        <v>21.64</v>
      </c>
      <c r="M13" s="123">
        <v>27.29</v>
      </c>
      <c r="N13" s="113">
        <v>31.69</v>
      </c>
      <c r="O13" s="113">
        <v>42.86</v>
      </c>
      <c r="P13" s="113">
        <v>44.65</v>
      </c>
      <c r="Q13" s="123">
        <v>51.19</v>
      </c>
      <c r="R13" s="113">
        <v>7.27</v>
      </c>
      <c r="S13" s="113">
        <v>8.31</v>
      </c>
      <c r="T13" s="113">
        <v>6.72</v>
      </c>
      <c r="U13" s="123">
        <v>6.27</v>
      </c>
      <c r="V13" s="113">
        <v>11.22</v>
      </c>
      <c r="W13" s="113">
        <v>18.1</v>
      </c>
      <c r="X13" s="113">
        <v>20.77</v>
      </c>
      <c r="Y13" s="123">
        <v>27.2</v>
      </c>
      <c r="Z13" s="113">
        <v>1.72</v>
      </c>
      <c r="AA13" s="113">
        <v>2.21</v>
      </c>
      <c r="AB13" s="113">
        <v>1.36</v>
      </c>
      <c r="AC13" s="123">
        <v>2.48</v>
      </c>
      <c r="AD13" s="245"/>
      <c r="AE13" s="254"/>
    </row>
    <row r="14" spans="1:31" ht="12.75" customHeight="1">
      <c r="A14" s="251" t="s">
        <v>115</v>
      </c>
      <c r="B14" s="113">
        <v>41.74</v>
      </c>
      <c r="C14" s="113">
        <v>45.49</v>
      </c>
      <c r="D14" s="113">
        <v>48.17</v>
      </c>
      <c r="E14" s="123">
        <v>56.51</v>
      </c>
      <c r="F14" s="113">
        <v>27.35</v>
      </c>
      <c r="G14" s="113">
        <v>30.11</v>
      </c>
      <c r="H14" s="113">
        <v>28.21</v>
      </c>
      <c r="I14" s="123">
        <v>34.07</v>
      </c>
      <c r="J14" s="113">
        <v>14.39</v>
      </c>
      <c r="K14" s="113">
        <v>15.39</v>
      </c>
      <c r="L14" s="113">
        <v>19.95</v>
      </c>
      <c r="M14" s="123">
        <v>22.43</v>
      </c>
      <c r="N14" s="113">
        <v>39.99</v>
      </c>
      <c r="O14" s="113">
        <v>43.81</v>
      </c>
      <c r="P14" s="113">
        <v>46.95</v>
      </c>
      <c r="Q14" s="123">
        <v>54.82</v>
      </c>
      <c r="R14" s="113">
        <v>6.79</v>
      </c>
      <c r="S14" s="113">
        <v>6.45</v>
      </c>
      <c r="T14" s="113">
        <v>7.02</v>
      </c>
      <c r="U14" s="123">
        <v>5.42</v>
      </c>
      <c r="V14" s="113">
        <v>12.98</v>
      </c>
      <c r="W14" s="113">
        <v>13.05</v>
      </c>
      <c r="X14" s="113">
        <v>19.05</v>
      </c>
      <c r="Y14" s="123">
        <v>22.93</v>
      </c>
      <c r="Z14" s="113">
        <v>1.98</v>
      </c>
      <c r="AA14" s="113">
        <v>3.32</v>
      </c>
      <c r="AB14" s="113">
        <v>1.85</v>
      </c>
      <c r="AC14" s="123">
        <v>2.12</v>
      </c>
      <c r="AE14" s="254"/>
    </row>
    <row r="15" spans="1:31" ht="12.75" customHeight="1">
      <c r="A15" s="252" t="s">
        <v>116</v>
      </c>
      <c r="B15" s="253">
        <v>39.17</v>
      </c>
      <c r="C15" s="253">
        <v>44.03</v>
      </c>
      <c r="D15" s="253">
        <v>47.19</v>
      </c>
      <c r="E15" s="253">
        <v>56.19</v>
      </c>
      <c r="F15" s="253">
        <v>23.56</v>
      </c>
      <c r="G15" s="253">
        <v>26.57</v>
      </c>
      <c r="H15" s="253">
        <v>25.17</v>
      </c>
      <c r="I15" s="253">
        <v>28.89</v>
      </c>
      <c r="J15" s="253">
        <v>15.61</v>
      </c>
      <c r="K15" s="253">
        <v>17.47</v>
      </c>
      <c r="L15" s="253">
        <v>22.02</v>
      </c>
      <c r="M15" s="253">
        <v>27.31</v>
      </c>
      <c r="N15" s="253">
        <v>36.74</v>
      </c>
      <c r="O15" s="253">
        <v>42.06</v>
      </c>
      <c r="P15" s="253">
        <v>45.82</v>
      </c>
      <c r="Q15" s="253">
        <v>53.85</v>
      </c>
      <c r="R15" s="253">
        <v>8.35</v>
      </c>
      <c r="S15" s="253">
        <v>7.53</v>
      </c>
      <c r="T15" s="253">
        <v>6.99</v>
      </c>
      <c r="U15" s="253">
        <v>6.64</v>
      </c>
      <c r="V15" s="253">
        <v>14.36</v>
      </c>
      <c r="W15" s="253">
        <v>16.43</v>
      </c>
      <c r="X15" s="253">
        <v>21.37</v>
      </c>
      <c r="Y15" s="253">
        <v>27.39</v>
      </c>
      <c r="Z15" s="253">
        <v>2.49</v>
      </c>
      <c r="AA15" s="253">
        <v>2.69</v>
      </c>
      <c r="AB15" s="253">
        <v>2.24</v>
      </c>
      <c r="AC15" s="253">
        <v>2.36</v>
      </c>
      <c r="AE15" s="254"/>
    </row>
    <row r="16" spans="1:31" ht="24.75" customHeight="1">
      <c r="A16" s="547" t="s">
        <v>232</v>
      </c>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E16" s="223"/>
    </row>
    <row r="17" spans="1:29" ht="12.75" customHeight="1">
      <c r="A17" s="270"/>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row>
    <row r="19" spans="3:11" ht="12.75" customHeight="1">
      <c r="C19"/>
      <c r="D19"/>
      <c r="E19"/>
      <c r="F19"/>
      <c r="G19"/>
      <c r="H19"/>
      <c r="I19"/>
      <c r="J19"/>
      <c r="K19"/>
    </row>
    <row r="20" spans="5:11" ht="12.75" customHeight="1">
      <c r="E20"/>
      <c r="F20"/>
      <c r="G20"/>
      <c r="H20"/>
      <c r="I20"/>
      <c r="J20"/>
      <c r="K20"/>
    </row>
    <row r="21" spans="5:11" ht="12.75" customHeight="1">
      <c r="E21"/>
      <c r="F21"/>
      <c r="G21"/>
      <c r="H21"/>
      <c r="I21"/>
      <c r="J21"/>
      <c r="K21"/>
    </row>
    <row r="22" spans="5:11" ht="12.75" customHeight="1">
      <c r="E22"/>
      <c r="F22"/>
      <c r="G22"/>
      <c r="H22"/>
      <c r="I22"/>
      <c r="J22"/>
      <c r="K22"/>
    </row>
    <row r="23" spans="5:11" ht="12.75" customHeight="1">
      <c r="E23"/>
      <c r="F23"/>
      <c r="G23"/>
      <c r="H23"/>
      <c r="I23"/>
      <c r="J23"/>
      <c r="K23"/>
    </row>
    <row r="28" ht="12.75" customHeight="1">
      <c r="AE28" s="149"/>
    </row>
  </sheetData>
  <sheetProtection selectLockedCells="1" selectUnlockedCells="1"/>
  <mergeCells count="12">
    <mergeCell ref="Z5:AC5"/>
    <mergeCell ref="A16:AC16"/>
    <mergeCell ref="A1:AC1"/>
    <mergeCell ref="A2:AC2"/>
    <mergeCell ref="A4:A6"/>
    <mergeCell ref="B4:AC4"/>
    <mergeCell ref="B5:E5"/>
    <mergeCell ref="F5:I5"/>
    <mergeCell ref="J5:M5"/>
    <mergeCell ref="N5:Q5"/>
    <mergeCell ref="R5:U5"/>
    <mergeCell ref="V5:Y5"/>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16.xml><?xml version="1.0" encoding="utf-8"?>
<worksheet xmlns="http://schemas.openxmlformats.org/spreadsheetml/2006/main" xmlns:r="http://schemas.openxmlformats.org/officeDocument/2006/relationships">
  <sheetPr>
    <tabColor indexed="44"/>
  </sheetPr>
  <dimension ref="A1:S45"/>
  <sheetViews>
    <sheetView zoomScalePageLayoutView="0" workbookViewId="0" topLeftCell="A1">
      <selection activeCell="A15" sqref="A15"/>
    </sheetView>
  </sheetViews>
  <sheetFormatPr defaultColWidth="9.00390625" defaultRowHeight="12.75" customHeight="1"/>
  <cols>
    <col min="1" max="1" width="48.625" style="3" customWidth="1"/>
    <col min="2" max="5" width="5.125" style="3" customWidth="1"/>
    <col min="6" max="6" width="0.5" style="3" customWidth="1"/>
    <col min="7" max="10" width="5.125" style="3" customWidth="1"/>
    <col min="11" max="11" width="2.625" style="3" customWidth="1"/>
    <col min="12" max="12" width="10.75390625" style="4" customWidth="1"/>
    <col min="13" max="13" width="10.50390625" style="3" customWidth="1"/>
    <col min="14" max="14" width="10.25390625" style="3" customWidth="1"/>
    <col min="15" max="15" width="8.875" style="3" customWidth="1"/>
    <col min="16" max="16" width="10.625" style="3" customWidth="1"/>
    <col min="17" max="16384" width="9.00390625" style="3" customWidth="1"/>
  </cols>
  <sheetData>
    <row r="1" spans="1:12" ht="30" customHeight="1">
      <c r="A1" s="539" t="s">
        <v>233</v>
      </c>
      <c r="B1" s="539"/>
      <c r="C1" s="539"/>
      <c r="D1" s="539"/>
      <c r="E1" s="539"/>
      <c r="F1" s="539"/>
      <c r="G1" s="539"/>
      <c r="H1" s="539"/>
      <c r="I1" s="539"/>
      <c r="J1" s="539"/>
      <c r="L1" s="266"/>
    </row>
    <row r="2" spans="1:12" ht="14.25" customHeight="1">
      <c r="A2" s="563" t="s">
        <v>175</v>
      </c>
      <c r="B2" s="563"/>
      <c r="C2" s="563"/>
      <c r="D2" s="563"/>
      <c r="E2" s="563"/>
      <c r="F2" s="563"/>
      <c r="G2" s="563"/>
      <c r="H2" s="563"/>
      <c r="I2" s="563"/>
      <c r="J2" s="563"/>
      <c r="L2" s="14"/>
    </row>
    <row r="4" spans="1:10" ht="18" customHeight="1">
      <c r="A4" s="532" t="s">
        <v>234</v>
      </c>
      <c r="B4" s="564" t="s">
        <v>235</v>
      </c>
      <c r="C4" s="564"/>
      <c r="D4" s="564"/>
      <c r="E4" s="564"/>
      <c r="F4" s="272"/>
      <c r="G4" s="564" t="s">
        <v>116</v>
      </c>
      <c r="H4" s="564"/>
      <c r="I4" s="564"/>
      <c r="J4" s="564"/>
    </row>
    <row r="5" spans="1:10" ht="18" customHeight="1">
      <c r="A5" s="532"/>
      <c r="B5" s="54" t="s">
        <v>104</v>
      </c>
      <c r="C5" s="54" t="s">
        <v>105</v>
      </c>
      <c r="D5" s="54" t="s">
        <v>107</v>
      </c>
      <c r="E5" s="54" t="s">
        <v>109</v>
      </c>
      <c r="F5" s="54"/>
      <c r="G5" s="54" t="s">
        <v>104</v>
      </c>
      <c r="H5" s="54" t="s">
        <v>105</v>
      </c>
      <c r="I5" s="54" t="s">
        <v>107</v>
      </c>
      <c r="J5" s="54" t="s">
        <v>109</v>
      </c>
    </row>
    <row r="6" spans="1:10" ht="3" customHeight="1">
      <c r="A6" s="107"/>
      <c r="B6" s="61"/>
      <c r="C6" s="61"/>
      <c r="D6" s="61"/>
      <c r="E6" s="61"/>
      <c r="F6" s="61"/>
      <c r="G6" s="61"/>
      <c r="H6" s="61"/>
      <c r="I6" s="61"/>
      <c r="J6" s="61"/>
    </row>
    <row r="7" spans="1:11" ht="17.25" customHeight="1">
      <c r="A7" s="273" t="s">
        <v>236</v>
      </c>
      <c r="B7" s="123">
        <v>31.63</v>
      </c>
      <c r="C7" s="123">
        <v>42.53</v>
      </c>
      <c r="D7" s="123">
        <v>42.35</v>
      </c>
      <c r="E7" s="123">
        <v>54.2</v>
      </c>
      <c r="F7" s="123"/>
      <c r="G7" s="123">
        <v>39.17</v>
      </c>
      <c r="H7" s="123">
        <v>44.03</v>
      </c>
      <c r="I7" s="123">
        <v>47.19</v>
      </c>
      <c r="J7" s="4">
        <v>56.19</v>
      </c>
      <c r="K7" s="274"/>
    </row>
    <row r="8" spans="1:10" ht="17.25" customHeight="1">
      <c r="A8" s="273" t="s">
        <v>237</v>
      </c>
      <c r="B8" s="123">
        <v>19.93</v>
      </c>
      <c r="C8" s="123">
        <v>24.84</v>
      </c>
      <c r="D8" s="123">
        <v>21.31</v>
      </c>
      <c r="E8" s="123">
        <v>26.55</v>
      </c>
      <c r="F8" s="123"/>
      <c r="G8" s="123">
        <v>23.56</v>
      </c>
      <c r="H8" s="123">
        <v>26.57</v>
      </c>
      <c r="I8" s="123">
        <v>25.17</v>
      </c>
      <c r="J8" s="4">
        <v>28.89</v>
      </c>
    </row>
    <row r="9" spans="1:10" ht="17.25" customHeight="1">
      <c r="A9" s="273" t="s">
        <v>238</v>
      </c>
      <c r="B9" s="123">
        <v>11.7</v>
      </c>
      <c r="C9" s="123">
        <v>17.68</v>
      </c>
      <c r="D9" s="123">
        <v>21.04</v>
      </c>
      <c r="E9" s="123">
        <v>27.65</v>
      </c>
      <c r="F9" s="123"/>
      <c r="G9" s="123">
        <v>15.61</v>
      </c>
      <c r="H9" s="123">
        <v>17.47</v>
      </c>
      <c r="I9" s="123">
        <v>22.02</v>
      </c>
      <c r="J9" s="4">
        <v>27.31</v>
      </c>
    </row>
    <row r="10" spans="1:10" ht="3" customHeight="1">
      <c r="A10" s="273"/>
      <c r="B10" s="123"/>
      <c r="C10" s="123"/>
      <c r="D10" s="123"/>
      <c r="E10"/>
      <c r="F10" s="123"/>
      <c r="G10" s="123"/>
      <c r="H10" s="123"/>
      <c r="I10" s="123"/>
      <c r="J10" s="123"/>
    </row>
    <row r="11" spans="1:12" ht="30" customHeight="1">
      <c r="A11" s="275" t="s">
        <v>239</v>
      </c>
      <c r="B11" s="123">
        <v>29.76</v>
      </c>
      <c r="C11" s="123">
        <v>39.97</v>
      </c>
      <c r="D11" s="123">
        <v>41.55</v>
      </c>
      <c r="E11" s="123">
        <v>52.49</v>
      </c>
      <c r="F11" s="123"/>
      <c r="G11" s="123">
        <v>36.74</v>
      </c>
      <c r="H11" s="123">
        <v>42.06</v>
      </c>
      <c r="I11" s="123">
        <v>45.82</v>
      </c>
      <c r="J11" s="4">
        <v>53.85</v>
      </c>
      <c r="K11" s="276"/>
      <c r="L11"/>
    </row>
    <row r="12" spans="1:15" ht="30.75" customHeight="1">
      <c r="A12" s="275" t="s">
        <v>240</v>
      </c>
      <c r="B12" s="123">
        <v>5.72</v>
      </c>
      <c r="C12" s="123">
        <v>9.05</v>
      </c>
      <c r="D12" s="123">
        <v>5.72</v>
      </c>
      <c r="E12" s="123">
        <v>5.62</v>
      </c>
      <c r="F12" s="123"/>
      <c r="G12" s="123">
        <v>8.35</v>
      </c>
      <c r="H12" s="123">
        <v>7.53</v>
      </c>
      <c r="I12" s="123">
        <v>6.99</v>
      </c>
      <c r="J12" s="4">
        <v>6.64</v>
      </c>
      <c r="L12"/>
      <c r="M12"/>
      <c r="N12"/>
      <c r="O12"/>
    </row>
    <row r="13" spans="1:15" ht="29.25" customHeight="1">
      <c r="A13" s="275" t="s">
        <v>241</v>
      </c>
      <c r="B13" s="123">
        <v>11.06</v>
      </c>
      <c r="C13" s="123">
        <v>16.85</v>
      </c>
      <c r="D13" s="123">
        <v>20.13</v>
      </c>
      <c r="E13" s="123">
        <v>27.51</v>
      </c>
      <c r="F13" s="123"/>
      <c r="G13" s="123">
        <v>14.36</v>
      </c>
      <c r="H13" s="123">
        <v>16.43</v>
      </c>
      <c r="I13" s="123">
        <v>21.37</v>
      </c>
      <c r="J13" s="4">
        <v>27.39</v>
      </c>
      <c r="L13"/>
      <c r="M13"/>
      <c r="N13"/>
      <c r="O13"/>
    </row>
    <row r="14" spans="1:15" ht="29.25" customHeight="1">
      <c r="A14" s="277" t="s">
        <v>242</v>
      </c>
      <c r="B14" s="278">
        <v>1.08</v>
      </c>
      <c r="C14" s="278">
        <v>1.48</v>
      </c>
      <c r="D14" s="278">
        <v>1.06</v>
      </c>
      <c r="E14" s="278">
        <v>3.15</v>
      </c>
      <c r="F14" s="278"/>
      <c r="G14" s="278">
        <v>2.49</v>
      </c>
      <c r="H14" s="278">
        <v>2.69</v>
      </c>
      <c r="I14" s="278">
        <v>2.24</v>
      </c>
      <c r="J14" s="278">
        <v>2.36</v>
      </c>
      <c r="L14"/>
      <c r="M14"/>
      <c r="N14"/>
      <c r="O14"/>
    </row>
    <row r="15" spans="1:19" ht="24.75" customHeight="1">
      <c r="A15" s="556" t="s">
        <v>232</v>
      </c>
      <c r="B15" s="556"/>
      <c r="C15" s="556"/>
      <c r="D15" s="556"/>
      <c r="E15" s="556"/>
      <c r="F15" s="556"/>
      <c r="G15" s="556"/>
      <c r="H15" s="556"/>
      <c r="I15" s="556"/>
      <c r="J15" s="556"/>
      <c r="L15"/>
      <c r="M15"/>
      <c r="N15"/>
      <c r="O15"/>
      <c r="P15"/>
      <c r="Q15"/>
      <c r="R15"/>
      <c r="S15"/>
    </row>
    <row r="16" spans="12:19" ht="12.75" customHeight="1">
      <c r="L16"/>
      <c r="M16"/>
      <c r="N16"/>
      <c r="O16"/>
      <c r="P16"/>
      <c r="Q16"/>
      <c r="R16"/>
      <c r="S16"/>
    </row>
    <row r="17" spans="12:19" ht="12.75" customHeight="1">
      <c r="L17"/>
      <c r="M17"/>
      <c r="N17"/>
      <c r="O17"/>
      <c r="P17"/>
      <c r="Q17"/>
      <c r="R17"/>
      <c r="S17"/>
    </row>
    <row r="18" spans="13:19" ht="12.75" customHeight="1">
      <c r="M18"/>
      <c r="N18"/>
      <c r="O18"/>
      <c r="P18"/>
      <c r="Q18"/>
      <c r="R18"/>
      <c r="S18"/>
    </row>
    <row r="19" spans="13:19" ht="12.75" customHeight="1">
      <c r="M19"/>
      <c r="N19"/>
      <c r="O19"/>
      <c r="P19"/>
      <c r="Q19"/>
      <c r="R19"/>
      <c r="S19"/>
    </row>
    <row r="20" spans="13:19" ht="12.75" customHeight="1">
      <c r="M20"/>
      <c r="N20"/>
      <c r="O20"/>
      <c r="P20"/>
      <c r="Q20"/>
      <c r="R20"/>
      <c r="S20"/>
    </row>
    <row r="21" spans="13:15" ht="12.75" customHeight="1">
      <c r="M21"/>
      <c r="N21"/>
      <c r="O21"/>
    </row>
    <row r="23" spans="3:6" ht="12.75" customHeight="1">
      <c r="C23" s="279"/>
      <c r="D23" s="279"/>
      <c r="E23" s="279"/>
      <c r="F23" s="279"/>
    </row>
    <row r="24" spans="3:6" ht="12.75" customHeight="1">
      <c r="C24" s="279"/>
      <c r="D24" s="279"/>
      <c r="E24" s="279"/>
      <c r="F24" s="279"/>
    </row>
    <row r="25" spans="3:6" ht="12.75" customHeight="1">
      <c r="C25" s="279"/>
      <c r="D25" s="279"/>
      <c r="E25" s="279"/>
      <c r="F25" s="279"/>
    </row>
    <row r="26" spans="3:6" ht="12.75" customHeight="1">
      <c r="C26" s="279"/>
      <c r="D26" s="279"/>
      <c r="E26" s="279"/>
      <c r="F26" s="279"/>
    </row>
    <row r="27" spans="3:6" ht="12.75" customHeight="1">
      <c r="C27" s="279"/>
      <c r="D27" s="279"/>
      <c r="E27" s="279"/>
      <c r="F27" s="279"/>
    </row>
    <row r="28" spans="3:6" ht="12.75" customHeight="1">
      <c r="C28" s="279"/>
      <c r="D28" s="279"/>
      <c r="E28" s="279"/>
      <c r="F28" s="279"/>
    </row>
    <row r="29" spans="3:6" ht="12.75" customHeight="1">
      <c r="C29" s="279"/>
      <c r="D29" s="279"/>
      <c r="E29" s="279"/>
      <c r="F29" s="279"/>
    </row>
    <row r="45" ht="12.75" customHeight="1">
      <c r="L45" s="149"/>
    </row>
  </sheetData>
  <sheetProtection selectLockedCells="1" selectUnlockedCells="1"/>
  <mergeCells count="6">
    <mergeCell ref="A1:J1"/>
    <mergeCell ref="A2:J2"/>
    <mergeCell ref="A4:A5"/>
    <mergeCell ref="B4:E4"/>
    <mergeCell ref="G4:J4"/>
    <mergeCell ref="A15:J15"/>
  </mergeCells>
  <printOptions horizontalCentered="1"/>
  <pageMargins left="0.7875" right="0.7875" top="1.0527777777777778" bottom="1.0527777777777778" header="0.7875" footer="0.7875"/>
  <pageSetup horizontalDpi="300" verticalDpi="300" orientation="landscape" paperSize="9"/>
  <headerFooter alignWithMargins="0">
    <oddHeader>&amp;C&amp;"Times New Roman,Normale"&amp;12&amp;A</oddHeader>
    <oddFooter>&amp;C&amp;"Times New Roman,Normale"&amp;12Pagina &amp;P</oddFooter>
  </headerFooter>
</worksheet>
</file>

<file path=xl/worksheets/sheet17.xml><?xml version="1.0" encoding="utf-8"?>
<worksheet xmlns="http://schemas.openxmlformats.org/spreadsheetml/2006/main" xmlns:r="http://schemas.openxmlformats.org/officeDocument/2006/relationships">
  <sheetPr>
    <tabColor indexed="52"/>
  </sheetPr>
  <dimension ref="A1:IS45"/>
  <sheetViews>
    <sheetView zoomScalePageLayoutView="0" workbookViewId="0" topLeftCell="A1">
      <selection activeCell="B31" sqref="B31"/>
    </sheetView>
  </sheetViews>
  <sheetFormatPr defaultColWidth="10.75390625" defaultRowHeight="12.75" customHeight="1"/>
  <cols>
    <col min="1" max="1" width="24.625" style="106" customWidth="1"/>
    <col min="2" max="2" width="24.50390625" style="3" customWidth="1"/>
    <col min="3" max="3" width="2.625" style="3" customWidth="1"/>
    <col min="4" max="4" width="32.375" style="4" customWidth="1"/>
    <col min="5" max="5" width="10.75390625" style="0" customWidth="1"/>
    <col min="6" max="6" width="11.00390625" style="280" customWidth="1"/>
    <col min="7" max="7" width="11.00390625" style="14" customWidth="1"/>
    <col min="8" max="8" width="10.75390625" style="0" customWidth="1"/>
    <col min="9" max="16384" width="10.75390625" style="3" customWidth="1"/>
  </cols>
  <sheetData>
    <row r="1" spans="1:4" ht="54" customHeight="1">
      <c r="A1" s="565" t="s">
        <v>243</v>
      </c>
      <c r="B1" s="565"/>
      <c r="D1" s="43"/>
    </row>
    <row r="2" spans="1:7" s="137" customFormat="1" ht="12.75" customHeight="1">
      <c r="A2" s="135" t="s">
        <v>175</v>
      </c>
      <c r="B2" s="281"/>
      <c r="D2" s="14"/>
      <c r="F2" s="14"/>
      <c r="G2" s="14"/>
    </row>
    <row r="3" spans="1:2" ht="12.75" customHeight="1">
      <c r="A3" s="282"/>
      <c r="B3" s="283"/>
    </row>
    <row r="4" spans="1:6" ht="39.75" customHeight="1">
      <c r="A4" s="51" t="s">
        <v>101</v>
      </c>
      <c r="B4" s="197" t="s">
        <v>244</v>
      </c>
      <c r="F4" s="284"/>
    </row>
    <row r="5" spans="1:6" ht="12.75" customHeight="1">
      <c r="A5" s="55"/>
      <c r="B5" s="285"/>
      <c r="F5" s="284"/>
    </row>
    <row r="6" spans="1:6" ht="12.75" customHeight="1">
      <c r="A6" s="286" t="s">
        <v>110</v>
      </c>
      <c r="B6" s="59">
        <v>15.48</v>
      </c>
      <c r="C6" s="218"/>
      <c r="F6" s="284"/>
    </row>
    <row r="7" spans="1:2" ht="12.75" customHeight="1">
      <c r="A7" s="287"/>
      <c r="B7" s="246"/>
    </row>
    <row r="8" spans="1:2" ht="12.75" customHeight="1">
      <c r="A8" s="60" t="s">
        <v>190</v>
      </c>
      <c r="B8" s="246"/>
    </row>
    <row r="9" spans="1:2" ht="12.75" customHeight="1">
      <c r="A9" s="62" t="s">
        <v>191</v>
      </c>
      <c r="B9" s="219">
        <v>14.68</v>
      </c>
    </row>
    <row r="10" spans="1:2" ht="12.75" customHeight="1">
      <c r="A10" s="62" t="s">
        <v>159</v>
      </c>
      <c r="B10" s="219">
        <v>21.25</v>
      </c>
    </row>
    <row r="11" spans="1:2" ht="12.75" customHeight="1">
      <c r="A11" s="62" t="s">
        <v>160</v>
      </c>
      <c r="B11" s="219">
        <v>24.16</v>
      </c>
    </row>
    <row r="12" spans="1:2" ht="12.75" customHeight="1">
      <c r="A12" s="62" t="s">
        <v>192</v>
      </c>
      <c r="B12" s="219">
        <v>37.71</v>
      </c>
    </row>
    <row r="13" spans="1:2" ht="12.75" customHeight="1">
      <c r="A13" s="101" t="s">
        <v>110</v>
      </c>
      <c r="B13" s="288">
        <v>15.48</v>
      </c>
    </row>
    <row r="14" spans="1:2" ht="12.75" customHeight="1">
      <c r="A14" s="247"/>
      <c r="B14" s="289"/>
    </row>
    <row r="15" spans="1:2" ht="12.75" customHeight="1">
      <c r="A15" s="236" t="s">
        <v>178</v>
      </c>
      <c r="B15" s="289"/>
    </row>
    <row r="16" spans="1:2" ht="12.75" customHeight="1">
      <c r="A16" s="251" t="s">
        <v>112</v>
      </c>
      <c r="B16" s="219">
        <v>16.7677703513691</v>
      </c>
    </row>
    <row r="17" spans="1:2" ht="12.75" customHeight="1">
      <c r="A17" s="251" t="s">
        <v>113</v>
      </c>
      <c r="B17" s="204">
        <v>20.6194042364893</v>
      </c>
    </row>
    <row r="18" spans="1:2" ht="12.75" customHeight="1">
      <c r="A18" s="251" t="s">
        <v>114</v>
      </c>
      <c r="B18" s="219">
        <v>17.611092164505</v>
      </c>
    </row>
    <row r="19" spans="1:2" ht="12.75" customHeight="1">
      <c r="A19" s="251" t="s">
        <v>115</v>
      </c>
      <c r="B19" s="219">
        <v>18.8704665371233</v>
      </c>
    </row>
    <row r="20" spans="1:2" ht="12.75" customHeight="1">
      <c r="A20" s="290" t="s">
        <v>116</v>
      </c>
      <c r="B20" s="59">
        <v>18.3998996150556</v>
      </c>
    </row>
    <row r="21" ht="12.75" customHeight="1">
      <c r="B21" s="289"/>
    </row>
    <row r="22" spans="1:4" ht="12.75" customHeight="1">
      <c r="A22" s="44" t="s">
        <v>117</v>
      </c>
      <c r="B22" s="289"/>
      <c r="C22" s="7"/>
      <c r="D22"/>
    </row>
    <row r="23" spans="1:4" ht="12.75" customHeight="1">
      <c r="A23" s="62" t="s">
        <v>118</v>
      </c>
      <c r="B23" s="219">
        <v>14.56</v>
      </c>
      <c r="D23"/>
    </row>
    <row r="24" spans="1:4" ht="12.75" customHeight="1">
      <c r="A24" s="62" t="s">
        <v>154</v>
      </c>
      <c r="B24" s="219">
        <v>34.76</v>
      </c>
      <c r="D24"/>
    </row>
    <row r="25" spans="1:4" ht="12.75" customHeight="1">
      <c r="A25" s="62" t="s">
        <v>120</v>
      </c>
      <c r="B25" s="219">
        <v>13.92</v>
      </c>
      <c r="D25"/>
    </row>
    <row r="26" spans="1:4" ht="12.75" customHeight="1">
      <c r="A26" s="62" t="s">
        <v>121</v>
      </c>
      <c r="B26" s="219">
        <v>17.55</v>
      </c>
      <c r="D26"/>
    </row>
    <row r="27" spans="1:4" ht="12.75" customHeight="1">
      <c r="A27" s="62" t="s">
        <v>157</v>
      </c>
      <c r="B27" s="219">
        <v>34.81</v>
      </c>
      <c r="D27"/>
    </row>
    <row r="28" spans="1:4" ht="12.75" customHeight="1">
      <c r="A28" s="62" t="s">
        <v>123</v>
      </c>
      <c r="B28" s="219">
        <v>17.61</v>
      </c>
      <c r="D28"/>
    </row>
    <row r="29" spans="1:4" ht="12.75" customHeight="1">
      <c r="A29" s="62" t="s">
        <v>158</v>
      </c>
      <c r="B29" s="219">
        <v>13.83</v>
      </c>
      <c r="D29"/>
    </row>
    <row r="30" spans="1:4" ht="12.75" customHeight="1">
      <c r="A30" s="62" t="s">
        <v>125</v>
      </c>
      <c r="B30" s="219">
        <v>21.63</v>
      </c>
      <c r="D30"/>
    </row>
    <row r="31" spans="1:4" ht="12.75" customHeight="1">
      <c r="A31" s="101" t="s">
        <v>110</v>
      </c>
      <c r="B31" s="59">
        <v>15.48</v>
      </c>
      <c r="D31"/>
    </row>
    <row r="32" spans="1:4" ht="12.75" customHeight="1">
      <c r="A32" s="62" t="s">
        <v>126</v>
      </c>
      <c r="B32" s="219">
        <v>12.96</v>
      </c>
      <c r="D32"/>
    </row>
    <row r="33" spans="1:4" ht="12.75" customHeight="1">
      <c r="A33" s="62" t="s">
        <v>127</v>
      </c>
      <c r="B33" s="219">
        <v>20.77</v>
      </c>
      <c r="D33"/>
    </row>
    <row r="34" spans="1:4" ht="12.75" customHeight="1">
      <c r="A34" s="62" t="s">
        <v>128</v>
      </c>
      <c r="B34" s="219">
        <v>19.22</v>
      </c>
      <c r="D34"/>
    </row>
    <row r="35" spans="1:4" ht="12.75" customHeight="1">
      <c r="A35" s="62" t="s">
        <v>129</v>
      </c>
      <c r="B35" s="219">
        <v>11.74</v>
      </c>
      <c r="D35"/>
    </row>
    <row r="36" spans="1:4" ht="12.75" customHeight="1">
      <c r="A36" s="62" t="s">
        <v>130</v>
      </c>
      <c r="B36" s="219">
        <v>16.16</v>
      </c>
      <c r="D36"/>
    </row>
    <row r="37" spans="1:4" ht="12.75" customHeight="1">
      <c r="A37" s="62" t="s">
        <v>131</v>
      </c>
      <c r="B37" s="219">
        <v>17.71</v>
      </c>
      <c r="D37"/>
    </row>
    <row r="38" spans="1:4" ht="12.75" customHeight="1">
      <c r="A38" s="62" t="s">
        <v>132</v>
      </c>
      <c r="B38" s="219">
        <v>16.92</v>
      </c>
      <c r="D38"/>
    </row>
    <row r="39" spans="1:4" ht="12.75" customHeight="1">
      <c r="A39" s="62" t="s">
        <v>133</v>
      </c>
      <c r="B39" s="219">
        <v>13.89</v>
      </c>
      <c r="D39"/>
    </row>
    <row r="40" spans="1:4" ht="12.75" customHeight="1">
      <c r="A40" s="62" t="s">
        <v>134</v>
      </c>
      <c r="B40" s="219">
        <v>20.25</v>
      </c>
      <c r="D40"/>
    </row>
    <row r="41" spans="1:4" ht="12.75" customHeight="1">
      <c r="A41" s="62" t="s">
        <v>135</v>
      </c>
      <c r="B41" s="219">
        <v>26.24</v>
      </c>
      <c r="D41"/>
    </row>
    <row r="42" spans="1:4" ht="12.75" customHeight="1">
      <c r="A42" s="62" t="s">
        <v>136</v>
      </c>
      <c r="B42" s="219">
        <v>20.73</v>
      </c>
      <c r="D42"/>
    </row>
    <row r="43" spans="1:4" ht="12.75" customHeight="1">
      <c r="A43" s="72" t="s">
        <v>116</v>
      </c>
      <c r="B43" s="73">
        <v>18.4</v>
      </c>
      <c r="D43"/>
    </row>
    <row r="44" spans="1:253" s="7" customFormat="1" ht="36" customHeight="1">
      <c r="A44" s="566" t="s">
        <v>193</v>
      </c>
      <c r="B44" s="566"/>
      <c r="D44"/>
      <c r="E44"/>
      <c r="F44" s="280"/>
      <c r="G44" s="14"/>
      <c r="H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2"/>
      <c r="IP44" s="112"/>
      <c r="IQ44" s="112"/>
      <c r="IR44" s="112"/>
      <c r="IS44" s="112"/>
    </row>
    <row r="45" spans="1:4" ht="36" customHeight="1">
      <c r="A45" s="529" t="s">
        <v>245</v>
      </c>
      <c r="B45" s="529"/>
      <c r="D45"/>
    </row>
  </sheetData>
  <sheetProtection selectLockedCells="1" selectUnlockedCells="1"/>
  <mergeCells count="3">
    <mergeCell ref="A1:B1"/>
    <mergeCell ref="A44:B44"/>
    <mergeCell ref="A45:B45"/>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52"/>
  </sheetPr>
  <dimension ref="A1:IV107"/>
  <sheetViews>
    <sheetView zoomScalePageLayoutView="0" workbookViewId="0" topLeftCell="A1">
      <selection activeCell="A16" sqref="A16"/>
    </sheetView>
  </sheetViews>
  <sheetFormatPr defaultColWidth="10.75390625" defaultRowHeight="12.75" customHeight="1"/>
  <cols>
    <col min="1" max="1" width="14.625" style="106" customWidth="1"/>
    <col min="2" max="3" width="6.625" style="291" customWidth="1"/>
    <col min="4" max="8" width="6.625" style="3" customWidth="1"/>
    <col min="9" max="9" width="2.625" style="3" customWidth="1"/>
    <col min="10" max="10" width="10.75390625" style="4" customWidth="1"/>
    <col min="11" max="16" width="10.75390625" style="0" customWidth="1"/>
    <col min="17" max="28" width="7.25390625" style="3" customWidth="1"/>
    <col min="29" max="16384" width="10.75390625" style="3" customWidth="1"/>
  </cols>
  <sheetData>
    <row r="1" spans="1:8" ht="39.75" customHeight="1">
      <c r="A1" s="530" t="s">
        <v>246</v>
      </c>
      <c r="B1" s="530"/>
      <c r="C1" s="530"/>
      <c r="D1" s="530"/>
      <c r="E1" s="530"/>
      <c r="F1" s="530"/>
      <c r="G1" s="530"/>
      <c r="H1" s="530"/>
    </row>
    <row r="2" spans="1:10" s="137" customFormat="1" ht="12.75" customHeight="1">
      <c r="A2" s="567" t="s">
        <v>175</v>
      </c>
      <c r="B2" s="567"/>
      <c r="C2" s="567"/>
      <c r="D2" s="567"/>
      <c r="E2" s="567"/>
      <c r="F2" s="567"/>
      <c r="G2" s="567"/>
      <c r="H2" s="567"/>
      <c r="J2" s="14"/>
    </row>
    <row r="3" spans="1:3" ht="12.75" customHeight="1">
      <c r="A3" s="135"/>
      <c r="B3" s="292"/>
      <c r="C3" s="292"/>
    </row>
    <row r="4" spans="1:10" ht="30" customHeight="1">
      <c r="A4" s="84" t="s">
        <v>101</v>
      </c>
      <c r="B4" s="527" t="s">
        <v>244</v>
      </c>
      <c r="C4" s="527"/>
      <c r="D4" s="527"/>
      <c r="E4" s="527"/>
      <c r="F4" s="527"/>
      <c r="G4" s="527"/>
      <c r="H4" s="527"/>
      <c r="J4" s="226"/>
    </row>
    <row r="5" spans="1:8" ht="18" customHeight="1">
      <c r="A5" s="90"/>
      <c r="B5" s="54">
        <v>2015</v>
      </c>
      <c r="C5" s="54" t="s">
        <v>104</v>
      </c>
      <c r="D5" s="54" t="s">
        <v>105</v>
      </c>
      <c r="E5" s="293" t="s">
        <v>106</v>
      </c>
      <c r="F5" s="293" t="s">
        <v>107</v>
      </c>
      <c r="G5" s="54" t="s">
        <v>108</v>
      </c>
      <c r="H5" s="54" t="s">
        <v>109</v>
      </c>
    </row>
    <row r="6" spans="1:8" ht="12.75" customHeight="1">
      <c r="A6" s="243"/>
      <c r="C6" s="3"/>
      <c r="E6" s="8"/>
      <c r="F6" s="8"/>
      <c r="G6" s="8"/>
      <c r="H6" s="8"/>
    </row>
    <row r="7" spans="1:10" ht="12.75" customHeight="1">
      <c r="A7" s="294" t="s">
        <v>110</v>
      </c>
      <c r="B7" s="261">
        <v>10.62</v>
      </c>
      <c r="C7" s="261">
        <v>10.03</v>
      </c>
      <c r="D7" s="59">
        <v>12.26</v>
      </c>
      <c r="E7" s="260">
        <v>14.2</v>
      </c>
      <c r="F7" s="59">
        <v>17.24</v>
      </c>
      <c r="G7" s="59">
        <v>20.83</v>
      </c>
      <c r="H7" s="288">
        <v>15.48</v>
      </c>
      <c r="J7" s="218"/>
    </row>
    <row r="8" spans="1:8" ht="12.75" customHeight="1">
      <c r="A8" s="243"/>
      <c r="B8" s="106"/>
      <c r="C8" s="106"/>
      <c r="D8" s="106"/>
      <c r="E8" s="230"/>
      <c r="F8" s="267"/>
      <c r="G8" s="267"/>
      <c r="H8" s="267"/>
    </row>
    <row r="9" spans="1:8" ht="25.5" customHeight="1">
      <c r="A9" s="236" t="s">
        <v>178</v>
      </c>
      <c r="B9" s="3"/>
      <c r="C9" s="106"/>
      <c r="D9" s="106"/>
      <c r="E9" s="106"/>
      <c r="F9" s="106"/>
      <c r="G9" s="106"/>
      <c r="H9" s="106"/>
    </row>
    <row r="10" spans="1:10" ht="12.75" customHeight="1">
      <c r="A10" s="251" t="s">
        <v>112</v>
      </c>
      <c r="B10" s="258">
        <v>9.06</v>
      </c>
      <c r="C10" s="67">
        <v>10.68</v>
      </c>
      <c r="D10" s="258">
        <v>11.51</v>
      </c>
      <c r="E10" s="258">
        <v>13.95</v>
      </c>
      <c r="F10" s="258">
        <v>13.37</v>
      </c>
      <c r="G10" s="258">
        <v>14.58</v>
      </c>
      <c r="H10" s="219">
        <v>16.7677703513691</v>
      </c>
      <c r="I10" s="218"/>
      <c r="J10" s="218"/>
    </row>
    <row r="11" spans="1:8" ht="12.75" customHeight="1">
      <c r="A11" s="251" t="s">
        <v>113</v>
      </c>
      <c r="B11" s="258">
        <v>10.79</v>
      </c>
      <c r="C11" s="67">
        <v>11.98</v>
      </c>
      <c r="D11" s="258">
        <v>13.31</v>
      </c>
      <c r="E11" s="258">
        <v>14.75</v>
      </c>
      <c r="F11" s="258">
        <v>14.55</v>
      </c>
      <c r="G11" s="258">
        <v>17.84</v>
      </c>
      <c r="H11" s="204">
        <v>20.6194042364893</v>
      </c>
    </row>
    <row r="12" spans="1:10" ht="12.75" customHeight="1">
      <c r="A12" s="251" t="s">
        <v>114</v>
      </c>
      <c r="B12" s="258">
        <v>10.03</v>
      </c>
      <c r="C12" s="67">
        <v>9.53</v>
      </c>
      <c r="D12" s="258">
        <v>12.17</v>
      </c>
      <c r="E12" s="258">
        <v>13.75</v>
      </c>
      <c r="F12" s="258">
        <v>14.02</v>
      </c>
      <c r="G12" s="258">
        <v>16.51</v>
      </c>
      <c r="H12" s="219">
        <v>17.611092164505</v>
      </c>
      <c r="J12" s="218"/>
    </row>
    <row r="13" spans="1:10" ht="12.75" customHeight="1">
      <c r="A13" s="251" t="s">
        <v>115</v>
      </c>
      <c r="B13" s="258">
        <v>10.22</v>
      </c>
      <c r="C13" s="67">
        <v>11.81</v>
      </c>
      <c r="D13" s="258">
        <v>13.53</v>
      </c>
      <c r="E13" s="258">
        <v>14.28</v>
      </c>
      <c r="F13" s="258">
        <v>14.44</v>
      </c>
      <c r="G13" s="258">
        <v>16.82</v>
      </c>
      <c r="H13" s="219">
        <v>18.8704665371233</v>
      </c>
      <c r="J13" s="218"/>
    </row>
    <row r="14" spans="1:10" ht="12.75" customHeight="1">
      <c r="A14" s="252" t="s">
        <v>116</v>
      </c>
      <c r="B14" s="265">
        <v>9.95</v>
      </c>
      <c r="C14" s="145">
        <v>11.02</v>
      </c>
      <c r="D14" s="265">
        <v>12.53</v>
      </c>
      <c r="E14" s="265">
        <v>14.19</v>
      </c>
      <c r="F14" s="265">
        <v>14.03</v>
      </c>
      <c r="G14" s="265">
        <v>16.3</v>
      </c>
      <c r="H14" s="103">
        <v>18.3998996150556</v>
      </c>
      <c r="J14" s="218"/>
    </row>
    <row r="15" spans="1:8" ht="36" customHeight="1">
      <c r="A15" s="529" t="s">
        <v>173</v>
      </c>
      <c r="B15" s="529"/>
      <c r="C15" s="529"/>
      <c r="D15" s="529"/>
      <c r="E15" s="529"/>
      <c r="F15" s="529"/>
      <c r="G15" s="529"/>
      <c r="H15" s="529"/>
    </row>
    <row r="16" spans="1:8" ht="25.5" customHeight="1">
      <c r="A16" s="568" t="s">
        <v>247</v>
      </c>
      <c r="B16" s="568"/>
      <c r="C16" s="568"/>
      <c r="D16" s="568"/>
      <c r="E16" s="568"/>
      <c r="F16" s="568"/>
      <c r="G16" s="568"/>
      <c r="H16" s="568"/>
    </row>
    <row r="17" spans="2:10" ht="12.75" customHeight="1">
      <c r="B17" s="295"/>
      <c r="C17" s="295"/>
      <c r="J17" s="254"/>
    </row>
    <row r="18" ht="12.75" customHeight="1">
      <c r="J18" s="254"/>
    </row>
    <row r="19" ht="12.75" customHeight="1">
      <c r="J19" s="254"/>
    </row>
    <row r="20" ht="12.75" customHeight="1">
      <c r="J20" s="223"/>
    </row>
    <row r="21" spans="1:256" s="7" customFormat="1" ht="36" customHeight="1">
      <c r="A21" s="106"/>
      <c r="B21" s="291"/>
      <c r="C21" s="291"/>
      <c r="D21" s="3"/>
      <c r="E21" s="3"/>
      <c r="F21" s="3"/>
      <c r="G21" s="3"/>
      <c r="H21" s="3"/>
      <c r="I21" s="133"/>
      <c r="J21" s="4"/>
      <c r="K21" s="112"/>
      <c r="L21" s="112"/>
      <c r="M21" s="112"/>
      <c r="N21" s="112"/>
      <c r="O21" s="112"/>
      <c r="P21" s="112"/>
      <c r="ID21" s="112"/>
      <c r="IE21" s="112"/>
      <c r="IF21" s="112"/>
      <c r="IG21" s="112"/>
      <c r="IH21" s="112"/>
      <c r="II21" s="112"/>
      <c r="IJ21" s="112"/>
      <c r="IK21" s="112"/>
      <c r="IL21" s="112"/>
      <c r="IM21" s="112"/>
      <c r="IN21" s="112"/>
      <c r="IO21" s="112"/>
      <c r="IP21" s="112"/>
      <c r="IQ21" s="112"/>
      <c r="IR21" s="112"/>
      <c r="IS21" s="112"/>
      <c r="IT21" s="112"/>
      <c r="IU21" s="112"/>
      <c r="IV21" s="112"/>
    </row>
    <row r="22" ht="24" customHeight="1"/>
    <row r="24" spans="2:3" ht="12.75" customHeight="1">
      <c r="B24" s="295"/>
      <c r="C24" s="295"/>
    </row>
    <row r="25" spans="2:3" ht="12.75" customHeight="1">
      <c r="B25" s="295"/>
      <c r="C25" s="295"/>
    </row>
    <row r="26" spans="2:3" ht="12.75" customHeight="1">
      <c r="B26" s="295"/>
      <c r="C26" s="295"/>
    </row>
    <row r="27" spans="2:3" ht="12.75" customHeight="1">
      <c r="B27" s="295"/>
      <c r="C27" s="295"/>
    </row>
    <row r="28" spans="2:3" ht="12.75" customHeight="1">
      <c r="B28" s="295"/>
      <c r="C28" s="295"/>
    </row>
    <row r="29" spans="2:3" ht="12.75" customHeight="1">
      <c r="B29" s="295"/>
      <c r="C29" s="295"/>
    </row>
    <row r="30" spans="2:3" ht="12.75" customHeight="1">
      <c r="B30" s="295"/>
      <c r="C30" s="295"/>
    </row>
    <row r="31" spans="2:3" ht="12.75" customHeight="1">
      <c r="B31" s="295"/>
      <c r="C31" s="295"/>
    </row>
    <row r="32" spans="2:3" ht="12.75" customHeight="1">
      <c r="B32" s="295"/>
      <c r="C32" s="295"/>
    </row>
    <row r="33" spans="2:3" ht="12.75" customHeight="1">
      <c r="B33" s="295"/>
      <c r="C33" s="295"/>
    </row>
    <row r="34" spans="2:3" ht="12.75" customHeight="1">
      <c r="B34" s="295"/>
      <c r="C34" s="295"/>
    </row>
    <row r="35" spans="2:3" ht="12.75" customHeight="1">
      <c r="B35" s="295"/>
      <c r="C35" s="295"/>
    </row>
    <row r="36" spans="2:3" ht="12.75" customHeight="1">
      <c r="B36" s="295"/>
      <c r="C36" s="295"/>
    </row>
    <row r="37" spans="2:3" ht="12.75" customHeight="1">
      <c r="B37" s="295"/>
      <c r="C37" s="295"/>
    </row>
    <row r="38" spans="2:3" ht="12.75" customHeight="1">
      <c r="B38" s="295"/>
      <c r="C38" s="295"/>
    </row>
    <row r="39" spans="2:3" ht="12.75" customHeight="1">
      <c r="B39" s="295"/>
      <c r="C39" s="295"/>
    </row>
    <row r="40" spans="2:3" ht="12.75" customHeight="1">
      <c r="B40" s="295"/>
      <c r="C40" s="295"/>
    </row>
    <row r="41" spans="2:3" ht="12.75" customHeight="1">
      <c r="B41" s="295"/>
      <c r="C41" s="295"/>
    </row>
    <row r="42" spans="2:3" ht="12.75" customHeight="1">
      <c r="B42" s="295"/>
      <c r="C42" s="295"/>
    </row>
    <row r="43" spans="2:10" ht="12.75" customHeight="1">
      <c r="B43" s="295"/>
      <c r="C43" s="295"/>
      <c r="J43" s="149"/>
    </row>
    <row r="44" spans="2:3" ht="12.75" customHeight="1">
      <c r="B44" s="295"/>
      <c r="C44" s="295"/>
    </row>
    <row r="45" spans="2:3" ht="12.75" customHeight="1">
      <c r="B45" s="295"/>
      <c r="C45" s="295"/>
    </row>
    <row r="46" spans="2:3" ht="12.75" customHeight="1">
      <c r="B46" s="295"/>
      <c r="C46" s="295"/>
    </row>
    <row r="47" spans="2:3" ht="12.75" customHeight="1">
      <c r="B47" s="295"/>
      <c r="C47" s="295"/>
    </row>
    <row r="48" spans="2:3" ht="12.75" customHeight="1">
      <c r="B48" s="295"/>
      <c r="C48" s="295"/>
    </row>
    <row r="49" spans="2:3" ht="12.75" customHeight="1">
      <c r="B49" s="295"/>
      <c r="C49" s="295"/>
    </row>
    <row r="50" spans="2:3" ht="12.75" customHeight="1">
      <c r="B50" s="295"/>
      <c r="C50" s="295"/>
    </row>
    <row r="51" spans="2:3" ht="12.75" customHeight="1">
      <c r="B51" s="295"/>
      <c r="C51" s="295"/>
    </row>
    <row r="52" spans="2:3" ht="12.75" customHeight="1">
      <c r="B52" s="295"/>
      <c r="C52" s="295"/>
    </row>
    <row r="53" spans="2:3" ht="12.75" customHeight="1">
      <c r="B53" s="295"/>
      <c r="C53" s="295"/>
    </row>
    <row r="54" spans="2:3" ht="12.75" customHeight="1">
      <c r="B54" s="295"/>
      <c r="C54" s="295"/>
    </row>
    <row r="55" spans="2:3" ht="12.75" customHeight="1">
      <c r="B55" s="295"/>
      <c r="C55" s="295"/>
    </row>
    <row r="56" spans="2:3" ht="12.75" customHeight="1">
      <c r="B56" s="295"/>
      <c r="C56" s="295"/>
    </row>
    <row r="57" spans="2:3" ht="12.75" customHeight="1">
      <c r="B57" s="295"/>
      <c r="C57" s="295"/>
    </row>
    <row r="58" spans="2:3" ht="12.75" customHeight="1">
      <c r="B58" s="295"/>
      <c r="C58" s="295"/>
    </row>
    <row r="59" spans="2:3" ht="12.75" customHeight="1">
      <c r="B59" s="295"/>
      <c r="C59" s="295"/>
    </row>
    <row r="60" spans="2:3" ht="12.75" customHeight="1">
      <c r="B60" s="295"/>
      <c r="C60" s="295"/>
    </row>
    <row r="61" spans="2:3" ht="12.75" customHeight="1">
      <c r="B61" s="295"/>
      <c r="C61" s="295"/>
    </row>
    <row r="62" spans="2:3" ht="12.75" customHeight="1">
      <c r="B62" s="295"/>
      <c r="C62" s="295"/>
    </row>
    <row r="63" spans="2:3" ht="12.75" customHeight="1">
      <c r="B63" s="295"/>
      <c r="C63" s="295"/>
    </row>
    <row r="64" spans="2:3" ht="12.75" customHeight="1">
      <c r="B64" s="295"/>
      <c r="C64" s="295"/>
    </row>
    <row r="65" spans="2:3" ht="12.75" customHeight="1">
      <c r="B65" s="295"/>
      <c r="C65" s="295"/>
    </row>
    <row r="66" spans="2:3" ht="12.75" customHeight="1">
      <c r="B66" s="295"/>
      <c r="C66" s="295"/>
    </row>
    <row r="67" spans="2:3" ht="12.75" customHeight="1">
      <c r="B67" s="295"/>
      <c r="C67" s="295"/>
    </row>
    <row r="68" spans="2:3" ht="12.75" customHeight="1">
      <c r="B68" s="295"/>
      <c r="C68" s="295"/>
    </row>
    <row r="69" spans="2:3" ht="12.75" customHeight="1">
      <c r="B69" s="295"/>
      <c r="C69" s="295"/>
    </row>
    <row r="70" spans="2:3" ht="12.75" customHeight="1">
      <c r="B70" s="295"/>
      <c r="C70" s="295"/>
    </row>
    <row r="71" spans="2:3" ht="12.75" customHeight="1">
      <c r="B71" s="295"/>
      <c r="C71" s="295"/>
    </row>
    <row r="72" spans="2:3" ht="12.75" customHeight="1">
      <c r="B72" s="295"/>
      <c r="C72" s="295"/>
    </row>
    <row r="73" spans="2:3" ht="12.75" customHeight="1">
      <c r="B73" s="295"/>
      <c r="C73" s="295"/>
    </row>
    <row r="74" spans="2:3" ht="12.75" customHeight="1">
      <c r="B74" s="295"/>
      <c r="C74" s="295"/>
    </row>
    <row r="75" spans="2:3" ht="12.75" customHeight="1">
      <c r="B75" s="295"/>
      <c r="C75" s="295"/>
    </row>
    <row r="76" spans="2:3" ht="12.75" customHeight="1">
      <c r="B76" s="295"/>
      <c r="C76" s="295"/>
    </row>
    <row r="77" spans="2:3" ht="12.75" customHeight="1">
      <c r="B77" s="295"/>
      <c r="C77" s="295"/>
    </row>
    <row r="78" spans="2:3" ht="12.75" customHeight="1">
      <c r="B78" s="295"/>
      <c r="C78" s="295"/>
    </row>
    <row r="79" spans="2:3" ht="12.75" customHeight="1">
      <c r="B79" s="295"/>
      <c r="C79" s="295"/>
    </row>
    <row r="80" spans="2:3" ht="12.75" customHeight="1">
      <c r="B80" s="295"/>
      <c r="C80" s="295"/>
    </row>
    <row r="81" spans="2:3" ht="12.75" customHeight="1">
      <c r="B81" s="295"/>
      <c r="C81" s="295"/>
    </row>
    <row r="82" spans="2:3" ht="12.75" customHeight="1">
      <c r="B82" s="295"/>
      <c r="C82" s="295"/>
    </row>
    <row r="83" spans="2:3" ht="12.75" customHeight="1">
      <c r="B83" s="295"/>
      <c r="C83" s="295"/>
    </row>
    <row r="84" spans="2:3" ht="12.75" customHeight="1">
      <c r="B84" s="295"/>
      <c r="C84" s="295"/>
    </row>
    <row r="85" spans="2:3" ht="12.75" customHeight="1">
      <c r="B85" s="295"/>
      <c r="C85" s="295"/>
    </row>
    <row r="86" spans="2:3" ht="12.75" customHeight="1">
      <c r="B86" s="295"/>
      <c r="C86" s="295"/>
    </row>
    <row r="87" spans="2:3" ht="12.75" customHeight="1">
      <c r="B87" s="295"/>
      <c r="C87" s="295"/>
    </row>
    <row r="88" spans="2:3" ht="12.75" customHeight="1">
      <c r="B88" s="295"/>
      <c r="C88" s="295"/>
    </row>
    <row r="89" spans="2:3" ht="12.75" customHeight="1">
      <c r="B89" s="295"/>
      <c r="C89" s="295"/>
    </row>
    <row r="90" spans="2:3" ht="12.75" customHeight="1">
      <c r="B90" s="295"/>
      <c r="C90" s="295"/>
    </row>
    <row r="91" spans="2:3" ht="12.75" customHeight="1">
      <c r="B91" s="295"/>
      <c r="C91" s="295"/>
    </row>
    <row r="92" spans="2:3" ht="12.75" customHeight="1">
      <c r="B92" s="295"/>
      <c r="C92" s="295"/>
    </row>
    <row r="93" spans="2:3" ht="12.75" customHeight="1">
      <c r="B93" s="295"/>
      <c r="C93" s="295"/>
    </row>
    <row r="94" spans="2:3" ht="12.75" customHeight="1">
      <c r="B94" s="295"/>
      <c r="C94" s="295"/>
    </row>
    <row r="95" spans="2:3" ht="12.75" customHeight="1">
      <c r="B95" s="295"/>
      <c r="C95" s="295"/>
    </row>
    <row r="96" spans="2:3" ht="12.75" customHeight="1">
      <c r="B96" s="295"/>
      <c r="C96" s="295"/>
    </row>
    <row r="97" spans="2:3" ht="12.75" customHeight="1">
      <c r="B97" s="295"/>
      <c r="C97" s="295"/>
    </row>
    <row r="98" spans="2:3" ht="12.75" customHeight="1">
      <c r="B98" s="295"/>
      <c r="C98" s="295"/>
    </row>
    <row r="99" spans="2:3" ht="12.75" customHeight="1">
      <c r="B99" s="295"/>
      <c r="C99" s="295"/>
    </row>
    <row r="100" spans="2:3" ht="12.75" customHeight="1">
      <c r="B100" s="295"/>
      <c r="C100" s="295"/>
    </row>
    <row r="101" spans="2:3" ht="12.75" customHeight="1">
      <c r="B101" s="295"/>
      <c r="C101" s="295"/>
    </row>
    <row r="102" spans="2:3" ht="12.75" customHeight="1">
      <c r="B102" s="295"/>
      <c r="C102" s="295"/>
    </row>
    <row r="103" spans="2:3" ht="12.75" customHeight="1">
      <c r="B103" s="295"/>
      <c r="C103" s="295"/>
    </row>
    <row r="104" spans="2:3" ht="12.75" customHeight="1">
      <c r="B104" s="295"/>
      <c r="C104" s="295"/>
    </row>
    <row r="105" spans="2:3" ht="12.75" customHeight="1">
      <c r="B105" s="295"/>
      <c r="C105" s="295"/>
    </row>
    <row r="106" spans="2:3" ht="12.75" customHeight="1">
      <c r="B106" s="295"/>
      <c r="C106" s="295"/>
    </row>
    <row r="107" spans="2:3" ht="12.75" customHeight="1">
      <c r="B107" s="295"/>
      <c r="C107" s="295"/>
    </row>
  </sheetData>
  <sheetProtection selectLockedCells="1" selectUnlockedCells="1"/>
  <mergeCells count="5">
    <mergeCell ref="A1:H1"/>
    <mergeCell ref="A2:H2"/>
    <mergeCell ref="B4:H4"/>
    <mergeCell ref="A15:H15"/>
    <mergeCell ref="A16:H16"/>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52"/>
  </sheetPr>
  <dimension ref="A1:I44"/>
  <sheetViews>
    <sheetView zoomScalePageLayoutView="0" workbookViewId="0" topLeftCell="A1">
      <selection activeCell="F7" sqref="F7"/>
    </sheetView>
  </sheetViews>
  <sheetFormatPr defaultColWidth="9.00390625" defaultRowHeight="12.75" customHeight="1"/>
  <cols>
    <col min="1" max="1" width="14.625" style="106" customWidth="1"/>
    <col min="2" max="2" width="11.50390625" style="7" customWidth="1"/>
    <col min="3" max="4" width="14.625" style="7" customWidth="1"/>
    <col min="5" max="5" width="2.625" style="7" customWidth="1"/>
    <col min="6" max="6" width="22.875" style="4" customWidth="1"/>
    <col min="7" max="7" width="8.75390625" style="0" customWidth="1"/>
    <col min="8" max="16384" width="9.00390625" style="7" customWidth="1"/>
  </cols>
  <sheetData>
    <row r="1" spans="1:6" ht="54" customHeight="1">
      <c r="A1" s="530" t="s">
        <v>248</v>
      </c>
      <c r="B1" s="530"/>
      <c r="C1" s="530"/>
      <c r="D1" s="530"/>
      <c r="E1" s="13"/>
      <c r="F1" s="43"/>
    </row>
    <row r="2" spans="1:6" ht="12.75" customHeight="1">
      <c r="A2" s="567" t="s">
        <v>175</v>
      </c>
      <c r="B2" s="567"/>
      <c r="C2" s="567"/>
      <c r="D2" s="567"/>
      <c r="F2" s="14"/>
    </row>
    <row r="3" ht="12.75" customHeight="1">
      <c r="A3" s="135"/>
    </row>
    <row r="4" spans="1:6" ht="30" customHeight="1">
      <c r="A4" s="521" t="s">
        <v>101</v>
      </c>
      <c r="B4" s="569" t="s">
        <v>249</v>
      </c>
      <c r="C4" s="569"/>
      <c r="D4" s="569"/>
      <c r="F4"/>
    </row>
    <row r="5" spans="1:6" ht="39.75" customHeight="1">
      <c r="A5" s="521"/>
      <c r="B5" s="241" t="s">
        <v>250</v>
      </c>
      <c r="C5" s="241" t="s">
        <v>251</v>
      </c>
      <c r="D5" s="241" t="s">
        <v>252</v>
      </c>
      <c r="F5"/>
    </row>
    <row r="6" spans="1:4" ht="12.75" customHeight="1">
      <c r="A6" s="58"/>
      <c r="B6" s="112"/>
      <c r="D6" s="4"/>
    </row>
    <row r="7" spans="1:6" s="230" customFormat="1" ht="12.75" customHeight="1">
      <c r="A7" s="290" t="s">
        <v>110</v>
      </c>
      <c r="B7" s="288">
        <v>14.35</v>
      </c>
      <c r="C7" s="288">
        <v>1.82</v>
      </c>
      <c r="D7" s="288">
        <v>15.48</v>
      </c>
      <c r="F7" s="288"/>
    </row>
    <row r="8" spans="1:9" s="3" customFormat="1" ht="12.75" customHeight="1">
      <c r="A8" s="243"/>
      <c r="B8" s="246"/>
      <c r="C8" s="246"/>
      <c r="D8" s="246"/>
      <c r="E8" s="137"/>
      <c r="F8" s="246"/>
      <c r="I8" s="258"/>
    </row>
    <row r="9" spans="1:6" ht="25.5" customHeight="1">
      <c r="A9" s="60" t="s">
        <v>190</v>
      </c>
      <c r="B9" s="246"/>
      <c r="C9" s="246"/>
      <c r="D9" s="246"/>
      <c r="F9" s="246"/>
    </row>
    <row r="10" spans="1:6" ht="12.75" customHeight="1">
      <c r="A10" s="62" t="s">
        <v>191</v>
      </c>
      <c r="B10" s="219">
        <v>13.95</v>
      </c>
      <c r="C10" s="219">
        <v>1.1</v>
      </c>
      <c r="D10" s="219">
        <v>14.68</v>
      </c>
      <c r="E10" s="123"/>
      <c r="F10" s="219"/>
    </row>
    <row r="11" spans="1:6" ht="12.75" customHeight="1">
      <c r="A11" s="62" t="s">
        <v>159</v>
      </c>
      <c r="B11" s="219">
        <v>16.13</v>
      </c>
      <c r="C11" s="219">
        <v>7.15</v>
      </c>
      <c r="D11" s="219">
        <v>21.25</v>
      </c>
      <c r="E11" s="115"/>
      <c r="F11" s="219"/>
    </row>
    <row r="12" spans="1:6" ht="12.75" customHeight="1">
      <c r="A12" s="62" t="s">
        <v>160</v>
      </c>
      <c r="B12" s="219">
        <v>18.69</v>
      </c>
      <c r="C12" s="219">
        <v>9.93</v>
      </c>
      <c r="D12" s="219">
        <v>24.16</v>
      </c>
      <c r="E12" s="123"/>
      <c r="F12" s="219"/>
    </row>
    <row r="13" spans="1:6" ht="12.75" customHeight="1">
      <c r="A13" s="62" t="s">
        <v>192</v>
      </c>
      <c r="B13" s="219">
        <v>28.03</v>
      </c>
      <c r="C13" s="219">
        <v>21.32</v>
      </c>
      <c r="D13" s="219">
        <v>37.71</v>
      </c>
      <c r="E13" s="123"/>
      <c r="F13" s="219"/>
    </row>
    <row r="14" spans="1:6" s="230" customFormat="1" ht="12.75" customHeight="1">
      <c r="A14" s="101" t="s">
        <v>110</v>
      </c>
      <c r="B14" s="260">
        <v>14.35</v>
      </c>
      <c r="C14" s="260">
        <v>1.82</v>
      </c>
      <c r="D14" s="260">
        <v>15.48</v>
      </c>
      <c r="F14" s="260"/>
    </row>
    <row r="15" spans="1:6" ht="12.75" customHeight="1">
      <c r="A15" s="247"/>
      <c r="B15" s="289"/>
      <c r="C15" s="289"/>
      <c r="D15" s="289"/>
      <c r="F15" s="289"/>
    </row>
    <row r="16" spans="1:6" ht="25.5" customHeight="1">
      <c r="A16" s="236" t="s">
        <v>178</v>
      </c>
      <c r="B16" s="289"/>
      <c r="C16" s="289"/>
      <c r="D16" s="289"/>
      <c r="F16" s="289"/>
    </row>
    <row r="17" spans="1:9" ht="12.75" customHeight="1">
      <c r="A17" s="251" t="s">
        <v>112</v>
      </c>
      <c r="B17" s="219">
        <v>14.0547361608621</v>
      </c>
      <c r="C17" s="219">
        <v>3.99732396566235</v>
      </c>
      <c r="D17" s="219">
        <v>16.7677703513691</v>
      </c>
      <c r="F17" s="219"/>
      <c r="H17"/>
      <c r="I17"/>
    </row>
    <row r="18" spans="1:9" ht="12.75" customHeight="1">
      <c r="A18" s="251" t="s">
        <v>113</v>
      </c>
      <c r="B18" s="204">
        <v>17.7223213320538</v>
      </c>
      <c r="C18" s="204">
        <v>4.03353729963236</v>
      </c>
      <c r="D18" s="204">
        <v>20.6194042364893</v>
      </c>
      <c r="F18" s="204"/>
      <c r="H18"/>
      <c r="I18"/>
    </row>
    <row r="19" spans="1:9" ht="12.75" customHeight="1">
      <c r="A19" s="251" t="s">
        <v>114</v>
      </c>
      <c r="B19" s="219">
        <v>16.2565781054476</v>
      </c>
      <c r="C19" s="219">
        <v>2.1065986160858</v>
      </c>
      <c r="D19" s="219">
        <v>17.611092164505</v>
      </c>
      <c r="F19" s="219"/>
      <c r="H19"/>
      <c r="I19"/>
    </row>
    <row r="20" spans="1:9" ht="12.75" customHeight="1">
      <c r="A20" s="251" t="s">
        <v>115</v>
      </c>
      <c r="B20" s="219">
        <v>17.6539375782679</v>
      </c>
      <c r="C20" s="219">
        <v>2.57685119047853</v>
      </c>
      <c r="D20" s="219">
        <v>18.8704665371233</v>
      </c>
      <c r="F20" s="219"/>
      <c r="H20"/>
      <c r="I20"/>
    </row>
    <row r="21" spans="1:9" ht="12.75" customHeight="1">
      <c r="A21" s="252" t="s">
        <v>116</v>
      </c>
      <c r="B21" s="59">
        <v>16.2302489090693</v>
      </c>
      <c r="C21" s="59">
        <v>3.32017541789311</v>
      </c>
      <c r="D21" s="59">
        <v>18.3998996150556</v>
      </c>
      <c r="F21" s="59"/>
      <c r="H21"/>
      <c r="I21"/>
    </row>
    <row r="22" spans="1:9" ht="36" customHeight="1">
      <c r="A22" s="547" t="s">
        <v>193</v>
      </c>
      <c r="B22" s="547"/>
      <c r="C22" s="547"/>
      <c r="D22" s="547"/>
      <c r="E22" s="296"/>
      <c r="F22"/>
      <c r="H22"/>
      <c r="I22"/>
    </row>
    <row r="23" spans="1:9" ht="14.25" customHeight="1">
      <c r="A23" s="570"/>
      <c r="B23" s="570"/>
      <c r="C23" s="570"/>
      <c r="D23" s="570"/>
      <c r="G23" s="7"/>
      <c r="I23"/>
    </row>
    <row r="24" ht="12.75" customHeight="1">
      <c r="A24" s="247"/>
    </row>
    <row r="25" ht="12.75" customHeight="1">
      <c r="A25" s="247"/>
    </row>
    <row r="26" ht="12.75" customHeight="1">
      <c r="A26" s="247"/>
    </row>
    <row r="27" ht="12.75" customHeight="1">
      <c r="A27" s="247"/>
    </row>
    <row r="28" ht="12.75" customHeight="1">
      <c r="A28" s="7"/>
    </row>
    <row r="29" ht="12.75" customHeight="1">
      <c r="A29" s="7"/>
    </row>
    <row r="30" ht="12.75" customHeight="1">
      <c r="A30" s="7"/>
    </row>
    <row r="31" spans="1:6" ht="12.75" customHeight="1">
      <c r="A31" s="7"/>
      <c r="F31" s="149"/>
    </row>
    <row r="32" ht="12.75" customHeight="1">
      <c r="A32" s="7"/>
    </row>
    <row r="33" ht="12.75" customHeight="1">
      <c r="A33" s="7"/>
    </row>
    <row r="34" ht="12.75" customHeight="1">
      <c r="A34" s="7"/>
    </row>
    <row r="35" ht="12.75" customHeight="1">
      <c r="A35" s="7"/>
    </row>
    <row r="36" ht="12.75" customHeight="1">
      <c r="A36" s="7"/>
    </row>
    <row r="37" ht="12.75" customHeight="1">
      <c r="A37" s="7"/>
    </row>
    <row r="38" ht="12.75" customHeight="1">
      <c r="A38" s="7"/>
    </row>
    <row r="39" ht="12.75" customHeight="1">
      <c r="A39" s="7"/>
    </row>
    <row r="40" ht="12.75" customHeight="1">
      <c r="A40" s="7"/>
    </row>
    <row r="41" ht="12.75" customHeight="1">
      <c r="A41" s="7"/>
    </row>
    <row r="42" ht="12.75" customHeight="1">
      <c r="A42" s="7"/>
    </row>
    <row r="43" ht="12.75" customHeight="1">
      <c r="A43" s="7"/>
    </row>
    <row r="44" ht="12.75" customHeight="1">
      <c r="A44" s="7"/>
    </row>
  </sheetData>
  <sheetProtection selectLockedCells="1" selectUnlockedCells="1"/>
  <mergeCells count="6">
    <mergeCell ref="A1:D1"/>
    <mergeCell ref="A2:D2"/>
    <mergeCell ref="A4:A5"/>
    <mergeCell ref="B4:D4"/>
    <mergeCell ref="A22:D22"/>
    <mergeCell ref="A23:D23"/>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42"/>
  </sheetPr>
  <dimension ref="A1:IF45"/>
  <sheetViews>
    <sheetView zoomScalePageLayoutView="0" workbookViewId="0" topLeftCell="A1">
      <selection activeCell="Q6" sqref="Q6"/>
    </sheetView>
  </sheetViews>
  <sheetFormatPr defaultColWidth="11.00390625" defaultRowHeight="12.75" customHeight="1"/>
  <cols>
    <col min="1" max="1" width="18.625" style="14" customWidth="1"/>
    <col min="2" max="13" width="5.625" style="14" customWidth="1"/>
    <col min="14" max="14" width="2.625" style="19" customWidth="1"/>
    <col min="15" max="15" width="13.00390625" style="0" customWidth="1"/>
    <col min="16" max="20" width="8.75390625" style="0" customWidth="1"/>
    <col min="21" max="254" width="11.00390625" style="14" customWidth="1"/>
  </cols>
  <sheetData>
    <row r="1" spans="1:13" ht="30" customHeight="1">
      <c r="A1" s="519" t="s">
        <v>97</v>
      </c>
      <c r="B1" s="519"/>
      <c r="C1" s="519"/>
      <c r="D1" s="519"/>
      <c r="E1" s="519"/>
      <c r="F1" s="519"/>
      <c r="G1" s="519"/>
      <c r="H1" s="519"/>
      <c r="I1" s="519"/>
      <c r="J1" s="519"/>
      <c r="K1" s="519"/>
      <c r="L1" s="519"/>
      <c r="M1" s="519"/>
    </row>
    <row r="2" spans="1:14" ht="12.75" customHeight="1">
      <c r="A2" s="520" t="s">
        <v>98</v>
      </c>
      <c r="B2" s="520"/>
      <c r="C2" s="520"/>
      <c r="D2" s="520"/>
      <c r="E2" s="520"/>
      <c r="F2" s="520"/>
      <c r="G2" s="520"/>
      <c r="H2" s="520"/>
      <c r="I2" s="520"/>
      <c r="J2" s="520"/>
      <c r="K2" s="520"/>
      <c r="L2" s="520"/>
      <c r="M2" s="45"/>
      <c r="N2" s="14"/>
    </row>
    <row r="3" spans="1:14" ht="12.75" customHeight="1">
      <c r="A3" s="45"/>
      <c r="B3" s="45"/>
      <c r="C3" s="45"/>
      <c r="D3" s="45"/>
      <c r="E3" s="45"/>
      <c r="F3" s="45"/>
      <c r="G3" s="45"/>
      <c r="H3" s="45"/>
      <c r="I3" s="45"/>
      <c r="J3" s="45"/>
      <c r="K3" s="45"/>
      <c r="L3" s="45"/>
      <c r="M3" s="45"/>
      <c r="N3" s="14"/>
    </row>
    <row r="4" spans="1:13" ht="40.5" customHeight="1" hidden="1">
      <c r="A4" s="46"/>
      <c r="B4" s="46"/>
      <c r="C4" s="46"/>
      <c r="D4" s="47"/>
      <c r="E4" s="48"/>
      <c r="F4" s="48" t="s">
        <v>99</v>
      </c>
      <c r="G4" s="48"/>
      <c r="H4" s="49"/>
      <c r="J4" s="50"/>
      <c r="L4" s="48" t="s">
        <v>100</v>
      </c>
      <c r="M4" s="48"/>
    </row>
    <row r="5" spans="1:13" ht="39.75" customHeight="1">
      <c r="A5" s="521" t="s">
        <v>101</v>
      </c>
      <c r="B5" s="522" t="s">
        <v>102</v>
      </c>
      <c r="C5" s="522"/>
      <c r="D5" s="522"/>
      <c r="E5" s="522"/>
      <c r="F5" s="522"/>
      <c r="G5" s="522"/>
      <c r="H5" s="523" t="s">
        <v>103</v>
      </c>
      <c r="I5" s="523"/>
      <c r="J5" s="523"/>
      <c r="K5" s="523"/>
      <c r="L5" s="523"/>
      <c r="M5" s="523"/>
    </row>
    <row r="6" spans="1:13" ht="18" customHeight="1">
      <c r="A6" s="521"/>
      <c r="B6" s="53" t="s">
        <v>104</v>
      </c>
      <c r="C6" s="53" t="s">
        <v>105</v>
      </c>
      <c r="D6" s="53" t="s">
        <v>106</v>
      </c>
      <c r="E6" s="53" t="s">
        <v>107</v>
      </c>
      <c r="F6" s="53" t="s">
        <v>108</v>
      </c>
      <c r="G6" s="53" t="s">
        <v>109</v>
      </c>
      <c r="H6" s="54" t="s">
        <v>104</v>
      </c>
      <c r="I6" s="54" t="s">
        <v>105</v>
      </c>
      <c r="J6" s="54" t="s">
        <v>106</v>
      </c>
      <c r="K6" s="54" t="s">
        <v>107</v>
      </c>
      <c r="L6" s="54" t="s">
        <v>108</v>
      </c>
      <c r="M6" s="54" t="s">
        <v>109</v>
      </c>
    </row>
    <row r="7" spans="1:20" ht="12.75" customHeight="1">
      <c r="A7" s="55"/>
      <c r="B7" s="56"/>
      <c r="C7" s="56"/>
      <c r="D7" s="56"/>
      <c r="E7" s="56"/>
      <c r="F7" s="56"/>
      <c r="G7" s="56"/>
      <c r="H7" s="56"/>
      <c r="I7" s="56"/>
      <c r="J7" s="56"/>
      <c r="K7" s="56"/>
      <c r="L7" s="56"/>
      <c r="M7" s="56"/>
      <c r="O7" s="57"/>
      <c r="T7" s="14"/>
    </row>
    <row r="8" spans="1:20" ht="12.75" customHeight="1">
      <c r="A8" s="58" t="s">
        <v>110</v>
      </c>
      <c r="B8" s="59">
        <v>95.94</v>
      </c>
      <c r="C8" s="59">
        <v>98.19</v>
      </c>
      <c r="D8" s="59">
        <v>97.31</v>
      </c>
      <c r="E8" s="59">
        <v>98.03</v>
      </c>
      <c r="F8" s="59">
        <v>98.33</v>
      </c>
      <c r="G8" s="59">
        <v>99.33</v>
      </c>
      <c r="H8" s="59">
        <v>43.64</v>
      </c>
      <c r="I8" s="59">
        <v>44.41</v>
      </c>
      <c r="J8" s="59">
        <v>45.95</v>
      </c>
      <c r="K8" s="59">
        <v>48.34</v>
      </c>
      <c r="L8" s="59">
        <v>53.33</v>
      </c>
      <c r="M8" s="59">
        <v>50.65</v>
      </c>
      <c r="O8" s="57"/>
      <c r="T8" s="14"/>
    </row>
    <row r="9" spans="1:20" ht="12.75" customHeight="1">
      <c r="A9" s="55"/>
      <c r="O9" s="57"/>
      <c r="P9" s="524"/>
      <c r="Q9" s="524"/>
      <c r="T9" s="14"/>
    </row>
    <row r="10" spans="1:20" ht="25.5" customHeight="1">
      <c r="A10" s="60" t="s">
        <v>111</v>
      </c>
      <c r="O10" s="57"/>
      <c r="P10" s="61"/>
      <c r="Q10" s="61"/>
      <c r="T10" s="14"/>
    </row>
    <row r="11" spans="1:20" ht="12.75" customHeight="1">
      <c r="A11" s="62" t="s">
        <v>112</v>
      </c>
      <c r="B11" s="63">
        <v>98.27</v>
      </c>
      <c r="C11" s="63">
        <v>98.63</v>
      </c>
      <c r="D11" s="63">
        <v>97.7</v>
      </c>
      <c r="E11" s="63">
        <v>98.83</v>
      </c>
      <c r="F11" s="63">
        <v>99.12</v>
      </c>
      <c r="G11" s="63">
        <v>97.61</v>
      </c>
      <c r="H11" s="63">
        <v>44.04</v>
      </c>
      <c r="I11" s="63">
        <v>46.06</v>
      </c>
      <c r="J11" s="63">
        <v>50.03</v>
      </c>
      <c r="K11" s="63">
        <v>52.59</v>
      </c>
      <c r="L11" s="63">
        <v>56.64</v>
      </c>
      <c r="M11" s="63">
        <v>56.983098696032</v>
      </c>
      <c r="O11" s="57"/>
      <c r="P11" s="64"/>
      <c r="Q11" s="64"/>
      <c r="T11" s="14"/>
    </row>
    <row r="12" spans="1:20" ht="12.75" customHeight="1">
      <c r="A12" s="62" t="s">
        <v>113</v>
      </c>
      <c r="B12" s="63">
        <v>98.4</v>
      </c>
      <c r="C12" s="63">
        <v>99.09</v>
      </c>
      <c r="D12" s="63">
        <v>98.23</v>
      </c>
      <c r="E12" s="63">
        <v>99.39</v>
      </c>
      <c r="F12" s="63">
        <v>96.2</v>
      </c>
      <c r="G12" s="63">
        <v>99.41</v>
      </c>
      <c r="H12" s="63">
        <v>41.15</v>
      </c>
      <c r="I12" s="63">
        <v>44.05</v>
      </c>
      <c r="J12" s="63">
        <v>46.17</v>
      </c>
      <c r="K12" s="63">
        <v>48.66</v>
      </c>
      <c r="L12" s="63">
        <v>51.25</v>
      </c>
      <c r="M12" s="63">
        <v>49.9206274005362</v>
      </c>
      <c r="O12" s="57"/>
      <c r="P12" s="64"/>
      <c r="Q12" s="64"/>
      <c r="T12" s="14"/>
    </row>
    <row r="13" spans="1:20" ht="12.75" customHeight="1">
      <c r="A13" s="62" t="s">
        <v>114</v>
      </c>
      <c r="B13" s="63">
        <v>97.44</v>
      </c>
      <c r="C13" s="63">
        <v>97.39</v>
      </c>
      <c r="D13" s="63">
        <v>93.96</v>
      </c>
      <c r="E13" s="63">
        <v>97.66</v>
      </c>
      <c r="F13" s="63">
        <v>96.83</v>
      </c>
      <c r="G13" s="63">
        <v>99.1</v>
      </c>
      <c r="H13" s="63">
        <v>50.75</v>
      </c>
      <c r="I13" s="63">
        <v>52.19</v>
      </c>
      <c r="J13" s="63">
        <v>54.02</v>
      </c>
      <c r="K13" s="63">
        <v>55.96</v>
      </c>
      <c r="L13" s="63">
        <v>58.8</v>
      </c>
      <c r="M13" s="63">
        <v>60.7716621581773</v>
      </c>
      <c r="O13" s="57"/>
      <c r="P13" s="64"/>
      <c r="Q13" s="64"/>
      <c r="T13" s="14"/>
    </row>
    <row r="14" spans="1:18" ht="12.75" customHeight="1">
      <c r="A14" s="62" t="s">
        <v>115</v>
      </c>
      <c r="B14" s="63">
        <v>98.78</v>
      </c>
      <c r="C14" s="63">
        <v>97.17</v>
      </c>
      <c r="D14" s="63">
        <v>96.84</v>
      </c>
      <c r="E14" s="63">
        <v>96.87</v>
      </c>
      <c r="F14" s="63">
        <v>97.21</v>
      </c>
      <c r="G14" s="63">
        <v>98.99</v>
      </c>
      <c r="H14" s="63">
        <v>28.06</v>
      </c>
      <c r="I14" s="63">
        <v>33.06</v>
      </c>
      <c r="J14" s="63">
        <v>34.4</v>
      </c>
      <c r="K14" s="63">
        <v>36.26</v>
      </c>
      <c r="L14" s="63">
        <v>39.54</v>
      </c>
      <c r="M14" s="63">
        <v>43.5615567323951</v>
      </c>
      <c r="P14" s="65"/>
      <c r="Q14" s="65"/>
      <c r="R14" s="65"/>
    </row>
    <row r="15" spans="1:18" ht="12.75" customHeight="1">
      <c r="A15" s="44" t="s">
        <v>116</v>
      </c>
      <c r="B15" s="64">
        <v>98.24</v>
      </c>
      <c r="C15" s="64">
        <v>98.21</v>
      </c>
      <c r="D15" s="64">
        <v>96.89</v>
      </c>
      <c r="E15" s="64">
        <v>98.34</v>
      </c>
      <c r="F15" s="64">
        <v>97.48</v>
      </c>
      <c r="G15" s="64">
        <v>98.68</v>
      </c>
      <c r="H15" s="64">
        <v>42.55</v>
      </c>
      <c r="I15" s="64">
        <v>45.03</v>
      </c>
      <c r="J15" s="64">
        <v>47.61</v>
      </c>
      <c r="K15" s="64">
        <v>49.92</v>
      </c>
      <c r="L15" s="64">
        <v>53.24</v>
      </c>
      <c r="M15" s="64">
        <v>54.0135874815778</v>
      </c>
      <c r="P15" s="65"/>
      <c r="Q15" s="65"/>
      <c r="R15" s="65"/>
    </row>
    <row r="16" spans="1:18" ht="12.75" customHeight="1">
      <c r="A16" s="66"/>
      <c r="P16" s="59"/>
      <c r="Q16" s="64"/>
      <c r="R16" s="64"/>
    </row>
    <row r="17" spans="1:18" ht="12.75" customHeight="1">
      <c r="A17" s="44" t="s">
        <v>117</v>
      </c>
      <c r="N17" s="67"/>
      <c r="P17" s="68"/>
      <c r="Q17" s="68"/>
      <c r="R17" s="68"/>
    </row>
    <row r="18" spans="1:14" ht="12.75" customHeight="1">
      <c r="A18" s="69" t="s">
        <v>118</v>
      </c>
      <c r="B18" s="69">
        <v>99.59</v>
      </c>
      <c r="C18" s="69">
        <v>99.89</v>
      </c>
      <c r="D18" s="69">
        <v>99.86</v>
      </c>
      <c r="E18" s="69">
        <v>99.73</v>
      </c>
      <c r="F18" s="69">
        <v>99.89</v>
      </c>
      <c r="G18" s="69">
        <v>95.67</v>
      </c>
      <c r="H18" s="69">
        <v>40.71</v>
      </c>
      <c r="I18" s="69">
        <v>45.36</v>
      </c>
      <c r="J18" s="69">
        <v>48.08</v>
      </c>
      <c r="K18" s="69">
        <v>47.9</v>
      </c>
      <c r="L18" s="69">
        <v>53.4</v>
      </c>
      <c r="M18" s="69">
        <v>52.9</v>
      </c>
      <c r="N18" s="67"/>
    </row>
    <row r="19" spans="1:14" ht="12.75" customHeight="1">
      <c r="A19" s="69" t="s">
        <v>119</v>
      </c>
      <c r="B19" s="69">
        <v>100</v>
      </c>
      <c r="C19" s="69">
        <v>100</v>
      </c>
      <c r="D19" s="69">
        <v>98.58</v>
      </c>
      <c r="E19" s="69">
        <v>100</v>
      </c>
      <c r="F19" s="69">
        <v>99.53</v>
      </c>
      <c r="G19" s="69">
        <v>100</v>
      </c>
      <c r="H19" s="69">
        <v>35.97</v>
      </c>
      <c r="I19" s="69">
        <v>40.74</v>
      </c>
      <c r="J19" s="69">
        <v>43.15</v>
      </c>
      <c r="K19" s="69">
        <v>48.9</v>
      </c>
      <c r="L19" s="69">
        <v>48.34</v>
      </c>
      <c r="M19" s="69">
        <v>55.96</v>
      </c>
      <c r="N19" s="67"/>
    </row>
    <row r="20" spans="1:14" ht="12.75" customHeight="1">
      <c r="A20" s="69" t="s">
        <v>120</v>
      </c>
      <c r="B20" s="69">
        <v>98.42</v>
      </c>
      <c r="C20" s="69">
        <v>93.22</v>
      </c>
      <c r="D20" s="69">
        <v>79.22</v>
      </c>
      <c r="E20" s="69">
        <v>91.32</v>
      </c>
      <c r="F20" s="69">
        <v>98.72</v>
      </c>
      <c r="G20" s="69">
        <v>81.53</v>
      </c>
      <c r="H20" s="69">
        <v>44.16</v>
      </c>
      <c r="I20" s="69">
        <v>43.84</v>
      </c>
      <c r="J20" s="69">
        <v>45.88</v>
      </c>
      <c r="K20" s="69">
        <v>56</v>
      </c>
      <c r="L20" s="69">
        <v>61.71</v>
      </c>
      <c r="M20" s="69">
        <v>53.33</v>
      </c>
      <c r="N20" s="67"/>
    </row>
    <row r="21" spans="1:14" ht="12.75" customHeight="1">
      <c r="A21" s="69" t="s">
        <v>121</v>
      </c>
      <c r="B21" s="69">
        <v>97.83</v>
      </c>
      <c r="C21" s="69">
        <v>98.74</v>
      </c>
      <c r="D21" s="69">
        <v>98.75</v>
      </c>
      <c r="E21" s="69">
        <v>99.25</v>
      </c>
      <c r="F21" s="69">
        <v>98.92</v>
      </c>
      <c r="G21" s="69">
        <v>99.71</v>
      </c>
      <c r="H21" s="69">
        <v>45.03</v>
      </c>
      <c r="I21" s="69">
        <v>46.45</v>
      </c>
      <c r="J21" s="69">
        <v>50.89</v>
      </c>
      <c r="K21" s="69">
        <v>53.65</v>
      </c>
      <c r="L21" s="69">
        <v>57.19</v>
      </c>
      <c r="M21" s="69">
        <v>58.32</v>
      </c>
      <c r="N21" s="65"/>
    </row>
    <row r="22" spans="1:13" ht="12.75" customHeight="1">
      <c r="A22" s="69" t="s">
        <v>122</v>
      </c>
      <c r="B22" s="69">
        <v>99.37</v>
      </c>
      <c r="C22" s="69">
        <v>99.44</v>
      </c>
      <c r="D22" s="69">
        <v>96.84</v>
      </c>
      <c r="E22" s="69">
        <v>99.6</v>
      </c>
      <c r="F22" s="69">
        <v>99.75</v>
      </c>
      <c r="G22" s="69">
        <v>100</v>
      </c>
      <c r="H22" s="69">
        <v>40.67</v>
      </c>
      <c r="I22" s="69">
        <v>44.3</v>
      </c>
      <c r="J22" s="69">
        <v>48.15</v>
      </c>
      <c r="K22" s="69">
        <v>49.37</v>
      </c>
      <c r="L22" s="69">
        <v>54.09</v>
      </c>
      <c r="M22" s="69">
        <v>56.6</v>
      </c>
    </row>
    <row r="23" spans="1:13" ht="12.75" customHeight="1">
      <c r="A23" s="69" t="s">
        <v>123</v>
      </c>
      <c r="B23" s="69">
        <v>98.46</v>
      </c>
      <c r="C23" s="69">
        <v>99.44</v>
      </c>
      <c r="D23" s="69">
        <v>98.53</v>
      </c>
      <c r="E23" s="69">
        <v>99.24</v>
      </c>
      <c r="F23" s="69">
        <v>96.82</v>
      </c>
      <c r="G23" s="69">
        <v>99.6</v>
      </c>
      <c r="H23" s="69">
        <v>39.62</v>
      </c>
      <c r="I23" s="69">
        <v>42.43</v>
      </c>
      <c r="J23" s="69">
        <v>43.89</v>
      </c>
      <c r="K23" s="69">
        <v>45.35</v>
      </c>
      <c r="L23" s="69">
        <v>50.22</v>
      </c>
      <c r="M23" s="69">
        <v>48.38</v>
      </c>
    </row>
    <row r="24" spans="1:13" ht="12.75" customHeight="1">
      <c r="A24" s="69" t="s">
        <v>124</v>
      </c>
      <c r="B24" s="69">
        <v>98.55</v>
      </c>
      <c r="C24" s="69">
        <v>99.67</v>
      </c>
      <c r="D24" s="69">
        <v>92.41</v>
      </c>
      <c r="E24" s="69">
        <v>97.29</v>
      </c>
      <c r="F24" s="69">
        <v>89.28</v>
      </c>
      <c r="G24" s="69">
        <v>97.94</v>
      </c>
      <c r="H24" s="69">
        <v>42.37</v>
      </c>
      <c r="I24" s="69">
        <v>41.66</v>
      </c>
      <c r="J24" s="69">
        <v>45.08</v>
      </c>
      <c r="K24" s="69">
        <v>47.8</v>
      </c>
      <c r="L24" s="69">
        <v>48.84</v>
      </c>
      <c r="M24" s="69">
        <v>47.46</v>
      </c>
    </row>
    <row r="25" spans="1:13" ht="12.75" customHeight="1">
      <c r="A25" s="69" t="s">
        <v>125</v>
      </c>
      <c r="B25" s="69">
        <v>98.03</v>
      </c>
      <c r="C25" s="69">
        <v>98.45</v>
      </c>
      <c r="D25" s="69">
        <v>99.54</v>
      </c>
      <c r="E25" s="69">
        <v>99.98</v>
      </c>
      <c r="F25" s="69">
        <v>95.98</v>
      </c>
      <c r="G25" s="69">
        <v>99.33</v>
      </c>
      <c r="H25" s="69">
        <v>42.6</v>
      </c>
      <c r="I25" s="69">
        <v>46.25</v>
      </c>
      <c r="J25" s="69">
        <v>48.44</v>
      </c>
      <c r="K25" s="69">
        <v>52.26</v>
      </c>
      <c r="L25" s="69">
        <v>52.22</v>
      </c>
      <c r="M25" s="69">
        <v>50.54</v>
      </c>
    </row>
    <row r="26" spans="1:13" ht="12.75" customHeight="1">
      <c r="A26" s="59" t="s">
        <v>110</v>
      </c>
      <c r="B26" s="59">
        <v>95.94</v>
      </c>
      <c r="C26" s="59">
        <v>98.19</v>
      </c>
      <c r="D26" s="59">
        <v>97.31</v>
      </c>
      <c r="E26" s="59">
        <v>98.03</v>
      </c>
      <c r="F26" s="70">
        <v>98.33</v>
      </c>
      <c r="G26" s="70">
        <v>99.33</v>
      </c>
      <c r="H26" s="59">
        <v>43.64</v>
      </c>
      <c r="I26" s="59">
        <v>44.41</v>
      </c>
      <c r="J26" s="59">
        <v>45.95</v>
      </c>
      <c r="K26" s="59">
        <v>48.34</v>
      </c>
      <c r="L26" s="59">
        <v>53.33</v>
      </c>
      <c r="M26" s="59">
        <v>50.65</v>
      </c>
    </row>
    <row r="27" spans="1:13" ht="12.75" customHeight="1">
      <c r="A27" s="69" t="s">
        <v>126</v>
      </c>
      <c r="B27" s="69">
        <v>97.19</v>
      </c>
      <c r="C27" s="69">
        <v>99.76</v>
      </c>
      <c r="D27" s="69">
        <v>91.49</v>
      </c>
      <c r="E27" s="69">
        <v>99.59</v>
      </c>
      <c r="F27" s="69">
        <v>98.3</v>
      </c>
      <c r="G27" s="69">
        <v>98.58</v>
      </c>
      <c r="H27" s="69">
        <v>32.45</v>
      </c>
      <c r="I27" s="69">
        <v>36.43</v>
      </c>
      <c r="J27" s="69">
        <v>38.69</v>
      </c>
      <c r="K27" s="69">
        <v>42.2</v>
      </c>
      <c r="L27" s="69">
        <v>46.88</v>
      </c>
      <c r="M27" s="69">
        <v>48.25</v>
      </c>
    </row>
    <row r="28" spans="1:13" ht="12.75" customHeight="1">
      <c r="A28" s="69" t="s">
        <v>127</v>
      </c>
      <c r="B28" s="69">
        <v>97.51</v>
      </c>
      <c r="C28" s="69">
        <v>99.1</v>
      </c>
      <c r="D28" s="69">
        <v>85.92</v>
      </c>
      <c r="E28" s="69">
        <v>100</v>
      </c>
      <c r="F28" s="69">
        <v>98.28</v>
      </c>
      <c r="G28" s="69">
        <v>99.09</v>
      </c>
      <c r="H28" s="69">
        <v>37.44</v>
      </c>
      <c r="I28" s="69">
        <v>42.31</v>
      </c>
      <c r="J28" s="69">
        <v>40.45</v>
      </c>
      <c r="K28" s="69">
        <v>41.92</v>
      </c>
      <c r="L28" s="69">
        <v>49.17</v>
      </c>
      <c r="M28" s="69">
        <v>51.46</v>
      </c>
    </row>
    <row r="29" spans="1:13" ht="12.75" customHeight="1">
      <c r="A29" s="69" t="s">
        <v>128</v>
      </c>
      <c r="B29" s="69">
        <v>98.88</v>
      </c>
      <c r="C29" s="69">
        <v>95.5</v>
      </c>
      <c r="D29" s="69">
        <v>94.45</v>
      </c>
      <c r="E29" s="69">
        <v>96.03</v>
      </c>
      <c r="F29" s="69">
        <v>94.59</v>
      </c>
      <c r="G29" s="69">
        <v>98.99</v>
      </c>
      <c r="H29" s="69">
        <v>58.1</v>
      </c>
      <c r="I29" s="69">
        <v>58.89</v>
      </c>
      <c r="J29" s="69">
        <v>61.84</v>
      </c>
      <c r="K29" s="69">
        <v>63.38</v>
      </c>
      <c r="L29" s="69">
        <v>64.42</v>
      </c>
      <c r="M29" s="69">
        <v>68.7</v>
      </c>
    </row>
    <row r="30" spans="1:13" ht="12.75" customHeight="1">
      <c r="A30" s="69" t="s">
        <v>129</v>
      </c>
      <c r="B30" s="69">
        <v>100</v>
      </c>
      <c r="C30" s="69">
        <v>98.56</v>
      </c>
      <c r="D30" s="69">
        <v>98.17</v>
      </c>
      <c r="E30" s="69">
        <v>99.02</v>
      </c>
      <c r="F30" s="69">
        <v>98.15</v>
      </c>
      <c r="G30" s="69">
        <v>99.26</v>
      </c>
      <c r="H30" s="69">
        <v>30.24</v>
      </c>
      <c r="I30" s="69">
        <v>30.75</v>
      </c>
      <c r="J30" s="69">
        <v>38.08</v>
      </c>
      <c r="K30" s="69">
        <v>37.47</v>
      </c>
      <c r="L30" s="69">
        <v>40.19</v>
      </c>
      <c r="M30" s="69">
        <v>44.83</v>
      </c>
    </row>
    <row r="31" spans="1:13" ht="12.75" customHeight="1">
      <c r="A31" s="69" t="s">
        <v>130</v>
      </c>
      <c r="B31" s="69">
        <v>97.5</v>
      </c>
      <c r="C31" s="69">
        <v>100</v>
      </c>
      <c r="D31" s="69">
        <v>87.64</v>
      </c>
      <c r="E31" s="69">
        <v>97.05</v>
      </c>
      <c r="F31" s="69">
        <v>95.12</v>
      </c>
      <c r="G31" s="69">
        <v>99.3</v>
      </c>
      <c r="H31" s="69">
        <v>30.42</v>
      </c>
      <c r="I31" s="69">
        <v>33.23</v>
      </c>
      <c r="J31" s="69">
        <v>32.19</v>
      </c>
      <c r="K31" s="69">
        <v>49.18</v>
      </c>
      <c r="L31" s="69">
        <v>41.26</v>
      </c>
      <c r="M31" s="69">
        <v>44.36</v>
      </c>
    </row>
    <row r="32" spans="1:240" ht="12.75" customHeight="1">
      <c r="A32" s="69" t="s">
        <v>131</v>
      </c>
      <c r="B32" s="69">
        <v>99.35</v>
      </c>
      <c r="C32" s="69">
        <v>97.02</v>
      </c>
      <c r="D32" s="69">
        <v>99.61</v>
      </c>
      <c r="E32" s="69">
        <v>99.52</v>
      </c>
      <c r="F32" s="69">
        <v>97.63</v>
      </c>
      <c r="G32" s="69">
        <v>99.19</v>
      </c>
      <c r="H32" s="69">
        <v>27.1</v>
      </c>
      <c r="I32" s="69">
        <v>31.87</v>
      </c>
      <c r="J32" s="69">
        <v>34.07</v>
      </c>
      <c r="K32" s="69">
        <v>36.08</v>
      </c>
      <c r="L32" s="69">
        <v>39.61</v>
      </c>
      <c r="M32" s="69">
        <v>43.76</v>
      </c>
      <c r="N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row>
    <row r="33" spans="1:13" ht="12.75" customHeight="1">
      <c r="A33" s="69" t="s">
        <v>132</v>
      </c>
      <c r="B33" s="69">
        <v>96.73</v>
      </c>
      <c r="C33" s="69">
        <v>97.68</v>
      </c>
      <c r="D33" s="69">
        <v>89.66</v>
      </c>
      <c r="E33" s="69">
        <v>89.57</v>
      </c>
      <c r="F33" s="69">
        <v>94.15</v>
      </c>
      <c r="G33" s="69">
        <v>99.3</v>
      </c>
      <c r="H33" s="69">
        <v>28.22</v>
      </c>
      <c r="I33" s="69">
        <v>29.01</v>
      </c>
      <c r="J33" s="69">
        <v>34.13</v>
      </c>
      <c r="K33" s="69">
        <v>35.34</v>
      </c>
      <c r="L33" s="69">
        <v>38.62</v>
      </c>
      <c r="M33" s="69">
        <v>41.26</v>
      </c>
    </row>
    <row r="34" spans="1:13" ht="12.75" customHeight="1">
      <c r="A34" s="69" t="s">
        <v>133</v>
      </c>
      <c r="B34" s="69">
        <v>100</v>
      </c>
      <c r="C34" s="69">
        <v>96.82</v>
      </c>
      <c r="D34" s="69">
        <v>100</v>
      </c>
      <c r="E34" s="69">
        <v>100</v>
      </c>
      <c r="F34" s="69">
        <v>88.41</v>
      </c>
      <c r="G34" s="69">
        <v>99.34</v>
      </c>
      <c r="H34" s="69">
        <v>27.58</v>
      </c>
      <c r="I34" s="69">
        <v>27.38</v>
      </c>
      <c r="J34" s="69">
        <v>31.64</v>
      </c>
      <c r="K34" s="69">
        <v>28.25</v>
      </c>
      <c r="L34" s="69">
        <v>38.68</v>
      </c>
      <c r="M34" s="69">
        <v>44.92</v>
      </c>
    </row>
    <row r="35" spans="1:13" ht="12.75" customHeight="1">
      <c r="A35" s="69" t="s">
        <v>134</v>
      </c>
      <c r="B35" s="69">
        <v>98.62</v>
      </c>
      <c r="C35" s="69">
        <v>99.17</v>
      </c>
      <c r="D35" s="69">
        <v>98.89</v>
      </c>
      <c r="E35" s="69">
        <v>99.36</v>
      </c>
      <c r="F35" s="69">
        <v>99</v>
      </c>
      <c r="G35" s="69">
        <v>100</v>
      </c>
      <c r="H35" s="69">
        <v>25.29</v>
      </c>
      <c r="I35" s="69">
        <v>37.65</v>
      </c>
      <c r="J35" s="69">
        <v>39.57</v>
      </c>
      <c r="K35" s="69">
        <v>44.53</v>
      </c>
      <c r="L35" s="69">
        <v>45.99</v>
      </c>
      <c r="M35" s="69">
        <v>42.8</v>
      </c>
    </row>
    <row r="36" spans="1:13" ht="12.75" customHeight="1">
      <c r="A36" s="69" t="s">
        <v>135</v>
      </c>
      <c r="B36" s="69">
        <v>99.79</v>
      </c>
      <c r="C36" s="69">
        <v>95.83</v>
      </c>
      <c r="D36" s="69">
        <v>98.02</v>
      </c>
      <c r="E36" s="69">
        <v>97.23</v>
      </c>
      <c r="F36" s="69">
        <v>99.71</v>
      </c>
      <c r="G36" s="69">
        <v>98.49</v>
      </c>
      <c r="H36" s="69">
        <v>27.81</v>
      </c>
      <c r="I36" s="69">
        <v>36.36</v>
      </c>
      <c r="J36" s="69">
        <v>29.98</v>
      </c>
      <c r="K36" s="69">
        <v>32.91</v>
      </c>
      <c r="L36" s="69">
        <v>37.19</v>
      </c>
      <c r="M36" s="69">
        <v>44.43</v>
      </c>
    </row>
    <row r="37" spans="1:13" ht="12.75" customHeight="1">
      <c r="A37" s="69" t="s">
        <v>136</v>
      </c>
      <c r="B37" s="69">
        <v>98.11</v>
      </c>
      <c r="C37" s="69">
        <v>96.09</v>
      </c>
      <c r="D37" s="69">
        <v>100</v>
      </c>
      <c r="E37" s="69">
        <v>99.56</v>
      </c>
      <c r="F37" s="69">
        <v>99.04</v>
      </c>
      <c r="G37" s="69">
        <v>97.18</v>
      </c>
      <c r="H37" s="69">
        <v>30.88</v>
      </c>
      <c r="I37" s="69">
        <v>43.36</v>
      </c>
      <c r="J37" s="69">
        <v>39.88</v>
      </c>
      <c r="K37" s="69">
        <v>41.1</v>
      </c>
      <c r="L37" s="69">
        <v>41.92</v>
      </c>
      <c r="M37" s="69">
        <v>45.39</v>
      </c>
    </row>
    <row r="38" spans="1:15" ht="12.75" customHeight="1">
      <c r="A38" s="72" t="s">
        <v>116</v>
      </c>
      <c r="B38" s="73">
        <v>98.24</v>
      </c>
      <c r="C38" s="73">
        <v>98.21</v>
      </c>
      <c r="D38" s="73">
        <v>96.89</v>
      </c>
      <c r="E38" s="73">
        <v>98.34</v>
      </c>
      <c r="F38" s="73">
        <v>97.48</v>
      </c>
      <c r="G38" s="73">
        <v>98.68</v>
      </c>
      <c r="H38" s="73">
        <v>42.55</v>
      </c>
      <c r="I38" s="73">
        <v>45.03</v>
      </c>
      <c r="J38" s="73">
        <v>47.61</v>
      </c>
      <c r="K38" s="73">
        <v>49.92</v>
      </c>
      <c r="L38" s="64">
        <v>53.24</v>
      </c>
      <c r="M38" s="64">
        <v>54.0135874815778</v>
      </c>
      <c r="O38" s="74"/>
    </row>
    <row r="39" spans="1:13" ht="24.75" customHeight="1">
      <c r="A39" s="525" t="s">
        <v>137</v>
      </c>
      <c r="B39" s="525"/>
      <c r="C39" s="525"/>
      <c r="D39" s="525"/>
      <c r="E39" s="525"/>
      <c r="F39" s="525"/>
      <c r="G39" s="525"/>
      <c r="H39" s="525"/>
      <c r="I39" s="525"/>
      <c r="J39" s="525"/>
      <c r="K39" s="525"/>
      <c r="L39" s="525"/>
      <c r="M39" s="525"/>
    </row>
    <row r="40" spans="1:13" ht="12.75" customHeight="1">
      <c r="A40" s="75"/>
      <c r="B40" s="75"/>
      <c r="C40" s="75"/>
      <c r="D40" s="75"/>
      <c r="E40" s="75"/>
      <c r="F40" s="75"/>
      <c r="G40" s="75"/>
      <c r="H40" s="75"/>
      <c r="I40" s="75"/>
      <c r="J40" s="75"/>
      <c r="K40" s="75"/>
      <c r="L40" s="75"/>
      <c r="M40" s="75"/>
    </row>
    <row r="41" ht="16.5" customHeight="1">
      <c r="A41" s="76"/>
    </row>
    <row r="45" spans="14:240" ht="36" customHeight="1">
      <c r="N45" s="77"/>
      <c r="HN45" s="77"/>
      <c r="HO45" s="77"/>
      <c r="HP45" s="77"/>
      <c r="HQ45" s="77"/>
      <c r="HR45" s="77"/>
      <c r="HS45" s="77"/>
      <c r="HT45" s="77"/>
      <c r="HU45" s="77"/>
      <c r="HV45" s="77"/>
      <c r="HW45" s="77"/>
      <c r="HX45" s="77"/>
      <c r="HY45" s="77"/>
      <c r="HZ45" s="77"/>
      <c r="IA45" s="77"/>
      <c r="IB45" s="77"/>
      <c r="IC45" s="77"/>
      <c r="ID45" s="77"/>
      <c r="IE45" s="77"/>
      <c r="IF45" s="77"/>
    </row>
  </sheetData>
  <sheetProtection selectLockedCells="1" selectUnlockedCells="1"/>
  <mergeCells count="7">
    <mergeCell ref="A39:M39"/>
    <mergeCell ref="A1:M1"/>
    <mergeCell ref="A2:L2"/>
    <mergeCell ref="A5:A6"/>
    <mergeCell ref="B5:G5"/>
    <mergeCell ref="H5:M5"/>
    <mergeCell ref="P9:Q9"/>
  </mergeCells>
  <printOptions horizontalCentered="1"/>
  <pageMargins left="0" right="0" top="0.5902777777777778" bottom="0.393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52"/>
    <pageSetUpPr fitToPage="1"/>
  </sheetPr>
  <dimension ref="A1:AA51"/>
  <sheetViews>
    <sheetView zoomScalePageLayoutView="0" workbookViewId="0" topLeftCell="A1">
      <selection activeCell="O15" sqref="O15"/>
    </sheetView>
  </sheetViews>
  <sheetFormatPr defaultColWidth="9.00390625" defaultRowHeight="12.75" customHeight="1"/>
  <cols>
    <col min="1" max="1" width="14.625" style="106" customWidth="1"/>
    <col min="2" max="2" width="4.375" style="106" customWidth="1"/>
    <col min="3" max="22" width="4.375" style="7" customWidth="1"/>
    <col min="23" max="23" width="2.625" style="7" customWidth="1"/>
    <col min="24" max="24" width="10.75390625" style="4" customWidth="1"/>
    <col min="25" max="27" width="8.75390625" style="0" customWidth="1"/>
    <col min="28" max="16384" width="9.00390625" style="7" customWidth="1"/>
  </cols>
  <sheetData>
    <row r="1" spans="1:23" ht="39.75" customHeight="1">
      <c r="A1" s="530" t="s">
        <v>253</v>
      </c>
      <c r="B1" s="530"/>
      <c r="C1" s="530"/>
      <c r="D1" s="530"/>
      <c r="E1" s="530"/>
      <c r="F1" s="530"/>
      <c r="G1" s="530"/>
      <c r="H1" s="530"/>
      <c r="I1" s="530"/>
      <c r="J1" s="530"/>
      <c r="K1" s="530"/>
      <c r="L1" s="530"/>
      <c r="M1" s="530"/>
      <c r="N1" s="530"/>
      <c r="O1" s="530"/>
      <c r="P1" s="530"/>
      <c r="Q1" s="530"/>
      <c r="R1" s="530"/>
      <c r="S1" s="530"/>
      <c r="T1" s="530"/>
      <c r="U1" s="530"/>
      <c r="V1" s="530"/>
      <c r="W1" s="13"/>
    </row>
    <row r="2" spans="1:24" ht="12.75" customHeight="1">
      <c r="A2" s="567" t="s">
        <v>175</v>
      </c>
      <c r="B2" s="567"/>
      <c r="C2" s="567"/>
      <c r="D2" s="567"/>
      <c r="E2" s="567"/>
      <c r="F2" s="567"/>
      <c r="G2" s="567"/>
      <c r="H2" s="567"/>
      <c r="I2" s="567"/>
      <c r="J2" s="567"/>
      <c r="K2" s="567"/>
      <c r="L2" s="567"/>
      <c r="M2" s="567"/>
      <c r="N2" s="567"/>
      <c r="O2" s="567"/>
      <c r="P2" s="567"/>
      <c r="Q2" s="567"/>
      <c r="R2" s="567"/>
      <c r="S2" s="567"/>
      <c r="T2" s="567"/>
      <c r="U2" s="567"/>
      <c r="V2" s="567"/>
      <c r="X2" s="14"/>
    </row>
    <row r="3" spans="1:2" ht="12.75" customHeight="1">
      <c r="A3" s="135"/>
      <c r="B3" s="135"/>
    </row>
    <row r="4" spans="1:22" ht="18" customHeight="1">
      <c r="A4" s="521" t="s">
        <v>101</v>
      </c>
      <c r="B4" s="569" t="s">
        <v>249</v>
      </c>
      <c r="C4" s="569"/>
      <c r="D4" s="569"/>
      <c r="E4" s="569"/>
      <c r="F4" s="569"/>
      <c r="G4" s="569"/>
      <c r="H4" s="569"/>
      <c r="I4" s="569"/>
      <c r="J4" s="569"/>
      <c r="K4" s="569"/>
      <c r="L4" s="569"/>
      <c r="M4" s="569"/>
      <c r="N4" s="569"/>
      <c r="O4" s="569"/>
      <c r="P4" s="569"/>
      <c r="Q4" s="569"/>
      <c r="R4" s="569"/>
      <c r="S4" s="569"/>
      <c r="T4" s="569"/>
      <c r="U4" s="569"/>
      <c r="V4" s="569"/>
    </row>
    <row r="5" spans="1:24" ht="30" customHeight="1">
      <c r="A5" s="521"/>
      <c r="B5" s="571" t="s">
        <v>254</v>
      </c>
      <c r="C5" s="571"/>
      <c r="D5" s="571"/>
      <c r="E5" s="571"/>
      <c r="F5" s="571"/>
      <c r="G5" s="571"/>
      <c r="H5" s="571"/>
      <c r="I5" s="571" t="s">
        <v>251</v>
      </c>
      <c r="J5" s="571"/>
      <c r="K5" s="571"/>
      <c r="L5" s="571"/>
      <c r="M5" s="571"/>
      <c r="N5" s="571"/>
      <c r="O5" s="571"/>
      <c r="P5" s="571" t="s">
        <v>252</v>
      </c>
      <c r="Q5" s="571"/>
      <c r="R5" s="571"/>
      <c r="S5" s="571"/>
      <c r="T5" s="571"/>
      <c r="U5" s="571"/>
      <c r="V5" s="571"/>
      <c r="X5" s="218"/>
    </row>
    <row r="6" spans="1:22" ht="18" customHeight="1">
      <c r="A6" s="521"/>
      <c r="B6" s="54">
        <v>2015</v>
      </c>
      <c r="C6" s="54" t="s">
        <v>104</v>
      </c>
      <c r="D6" s="54" t="s">
        <v>105</v>
      </c>
      <c r="E6" s="54" t="s">
        <v>106</v>
      </c>
      <c r="F6" s="293" t="s">
        <v>107</v>
      </c>
      <c r="G6" s="293" t="s">
        <v>108</v>
      </c>
      <c r="H6" s="293" t="s">
        <v>109</v>
      </c>
      <c r="I6" s="54">
        <v>2015</v>
      </c>
      <c r="J6" s="54" t="s">
        <v>104</v>
      </c>
      <c r="K6" s="54" t="s">
        <v>105</v>
      </c>
      <c r="L6" s="54" t="s">
        <v>106</v>
      </c>
      <c r="M6" s="293" t="s">
        <v>107</v>
      </c>
      <c r="N6" s="293" t="s">
        <v>108</v>
      </c>
      <c r="O6" s="293" t="s">
        <v>109</v>
      </c>
      <c r="P6" s="54">
        <v>2015</v>
      </c>
      <c r="Q6" s="54" t="s">
        <v>104</v>
      </c>
      <c r="R6" s="54" t="s">
        <v>105</v>
      </c>
      <c r="S6" s="293" t="s">
        <v>106</v>
      </c>
      <c r="T6" s="293" t="s">
        <v>107</v>
      </c>
      <c r="U6" s="293" t="s">
        <v>108</v>
      </c>
      <c r="V6" s="293" t="s">
        <v>109</v>
      </c>
    </row>
    <row r="7" spans="1:23" ht="12.75" customHeight="1">
      <c r="A7" s="58"/>
      <c r="B7" s="58"/>
      <c r="C7" s="112"/>
      <c r="D7" s="112"/>
      <c r="E7" s="112"/>
      <c r="F7" s="8"/>
      <c r="G7" s="8"/>
      <c r="H7" s="8"/>
      <c r="I7" s="112"/>
      <c r="M7" s="8"/>
      <c r="N7" s="8"/>
      <c r="O7" s="8"/>
      <c r="S7" s="8"/>
      <c r="T7" s="8"/>
      <c r="U7" s="8"/>
      <c r="V7" s="8"/>
      <c r="W7" s="230"/>
    </row>
    <row r="8" spans="1:24" s="230" customFormat="1" ht="12.75" customHeight="1">
      <c r="A8" s="290" t="s">
        <v>110</v>
      </c>
      <c r="B8" s="261">
        <v>8.27</v>
      </c>
      <c r="C8" s="261">
        <v>8.83</v>
      </c>
      <c r="D8" s="261">
        <v>10.55</v>
      </c>
      <c r="E8" s="260">
        <v>12.79</v>
      </c>
      <c r="F8" s="260">
        <v>15.32</v>
      </c>
      <c r="G8" s="260">
        <v>16.87</v>
      </c>
      <c r="H8" s="288">
        <v>14.35</v>
      </c>
      <c r="I8" s="261">
        <v>3.69</v>
      </c>
      <c r="J8" s="261">
        <v>2.05</v>
      </c>
      <c r="K8" s="261">
        <v>2.33</v>
      </c>
      <c r="L8" s="260">
        <v>2.95</v>
      </c>
      <c r="M8" s="260">
        <v>2.58</v>
      </c>
      <c r="N8" s="260">
        <v>5.31</v>
      </c>
      <c r="O8" s="288">
        <v>1.82</v>
      </c>
      <c r="P8" s="261">
        <v>10.62</v>
      </c>
      <c r="Q8" s="261">
        <v>10.03</v>
      </c>
      <c r="R8" s="59">
        <v>12.26</v>
      </c>
      <c r="S8" s="260">
        <v>14.2</v>
      </c>
      <c r="T8" s="59">
        <v>17.24</v>
      </c>
      <c r="U8" s="59">
        <v>20.83</v>
      </c>
      <c r="V8" s="288">
        <v>15.48</v>
      </c>
      <c r="W8" s="137"/>
      <c r="X8" s="218"/>
    </row>
    <row r="9" spans="1:24" s="3" customFormat="1" ht="12.75" customHeight="1">
      <c r="A9" s="243"/>
      <c r="B9" s="106"/>
      <c r="C9" s="106"/>
      <c r="D9" s="106"/>
      <c r="E9" s="230"/>
      <c r="F9" s="230"/>
      <c r="G9" s="230"/>
      <c r="J9" s="106"/>
      <c r="K9" s="106"/>
      <c r="L9" s="230"/>
      <c r="M9" s="230"/>
      <c r="N9" s="230"/>
      <c r="O9" s="230"/>
      <c r="P9" s="297"/>
      <c r="Q9" s="106"/>
      <c r="R9" s="106"/>
      <c r="S9" s="230"/>
      <c r="T9" s="267"/>
      <c r="U9" s="267"/>
      <c r="V9" s="267"/>
      <c r="W9" s="7"/>
      <c r="X9" s="4"/>
    </row>
    <row r="10" spans="1:22" ht="25.5" customHeight="1">
      <c r="A10" s="236" t="s">
        <v>178</v>
      </c>
      <c r="B10" s="251"/>
      <c r="C10" s="251"/>
      <c r="D10" s="251"/>
      <c r="E10" s="251"/>
      <c r="F10" s="106"/>
      <c r="G10" s="106"/>
      <c r="H10" s="106"/>
      <c r="I10" s="298"/>
      <c r="J10" s="298"/>
      <c r="K10" s="251"/>
      <c r="L10" s="251"/>
      <c r="M10" s="106"/>
      <c r="N10" s="106"/>
      <c r="O10" s="106"/>
      <c r="P10" s="299"/>
      <c r="Q10" s="106"/>
      <c r="R10" s="251"/>
      <c r="S10" s="106"/>
      <c r="T10" s="106"/>
      <c r="U10" s="106"/>
      <c r="V10" s="106"/>
    </row>
    <row r="11" spans="1:24" ht="12.75" customHeight="1">
      <c r="A11" s="251" t="s">
        <v>112</v>
      </c>
      <c r="B11" s="258">
        <v>7.07</v>
      </c>
      <c r="C11" s="67">
        <v>7.89</v>
      </c>
      <c r="D11" s="258">
        <v>8.22</v>
      </c>
      <c r="E11" s="258">
        <v>11.08</v>
      </c>
      <c r="F11" s="258">
        <v>10.6552688743378</v>
      </c>
      <c r="G11" s="258">
        <v>11.69</v>
      </c>
      <c r="H11" s="258">
        <v>14.0547361608621</v>
      </c>
      <c r="I11" s="258">
        <v>2.91</v>
      </c>
      <c r="J11" s="258">
        <v>4.17</v>
      </c>
      <c r="K11" s="258">
        <v>4.31</v>
      </c>
      <c r="L11" s="258">
        <v>4.01</v>
      </c>
      <c r="M11" s="258">
        <v>4.20344121645908</v>
      </c>
      <c r="N11" s="258">
        <v>4.33</v>
      </c>
      <c r="O11" s="258">
        <v>3.99732396566235</v>
      </c>
      <c r="P11" s="258">
        <v>9.06</v>
      </c>
      <c r="Q11" s="258">
        <v>10.68</v>
      </c>
      <c r="R11" s="258">
        <v>11.51</v>
      </c>
      <c r="S11" s="258">
        <v>13.95</v>
      </c>
      <c r="T11" s="258">
        <v>13.37</v>
      </c>
      <c r="U11" s="258">
        <v>14.58</v>
      </c>
      <c r="V11" s="258">
        <v>16.7677703513691</v>
      </c>
      <c r="X11" s="223"/>
    </row>
    <row r="12" spans="1:24" ht="12.75" customHeight="1">
      <c r="A12" s="251" t="s">
        <v>113</v>
      </c>
      <c r="B12" s="258">
        <v>8.48</v>
      </c>
      <c r="C12" s="67">
        <v>9.68</v>
      </c>
      <c r="D12" s="258">
        <v>10.44</v>
      </c>
      <c r="E12" s="258">
        <v>12.75</v>
      </c>
      <c r="F12" s="258">
        <v>12.3344096293466</v>
      </c>
      <c r="G12" s="258">
        <v>14.39</v>
      </c>
      <c r="H12" s="258">
        <v>17.7223213320538</v>
      </c>
      <c r="I12" s="258">
        <v>3.17</v>
      </c>
      <c r="J12" s="258">
        <v>3.53</v>
      </c>
      <c r="K12" s="258">
        <v>4.14</v>
      </c>
      <c r="L12" s="258">
        <v>3.13</v>
      </c>
      <c r="M12" s="258">
        <v>4.02029040886511</v>
      </c>
      <c r="N12" s="258">
        <v>5.43</v>
      </c>
      <c r="O12" s="258">
        <v>4.03353729963236</v>
      </c>
      <c r="P12" s="258">
        <v>10.79</v>
      </c>
      <c r="Q12" s="258">
        <v>11.98</v>
      </c>
      <c r="R12" s="258">
        <v>13.31</v>
      </c>
      <c r="S12" s="258">
        <v>14.75</v>
      </c>
      <c r="T12" s="258">
        <v>14.55</v>
      </c>
      <c r="U12" s="258">
        <v>17.84</v>
      </c>
      <c r="V12" s="258">
        <v>20.6194042364893</v>
      </c>
      <c r="X12" s="254"/>
    </row>
    <row r="13" spans="1:24" ht="12.75" customHeight="1">
      <c r="A13" s="251" t="s">
        <v>114</v>
      </c>
      <c r="B13" s="258">
        <v>7.57</v>
      </c>
      <c r="C13" s="67">
        <v>7.99</v>
      </c>
      <c r="D13" s="258">
        <v>10.21</v>
      </c>
      <c r="E13" s="258">
        <v>12.11</v>
      </c>
      <c r="F13" s="258">
        <v>12.2481378026071</v>
      </c>
      <c r="G13" s="258">
        <v>13.93</v>
      </c>
      <c r="H13" s="258">
        <v>16.2565781054476</v>
      </c>
      <c r="I13" s="258">
        <v>3.39</v>
      </c>
      <c r="J13" s="258">
        <v>2.82</v>
      </c>
      <c r="K13" s="258">
        <v>2.83</v>
      </c>
      <c r="L13" s="258">
        <v>3.23</v>
      </c>
      <c r="M13" s="258">
        <v>2.93952758992453</v>
      </c>
      <c r="N13" s="258">
        <v>4.4</v>
      </c>
      <c r="O13" s="258">
        <v>2.1065986160858</v>
      </c>
      <c r="P13" s="258">
        <v>10.03</v>
      </c>
      <c r="Q13" s="258">
        <v>9.53</v>
      </c>
      <c r="R13" s="258">
        <v>12.17</v>
      </c>
      <c r="S13" s="258">
        <v>13.75</v>
      </c>
      <c r="T13" s="258">
        <v>14.02</v>
      </c>
      <c r="U13" s="258">
        <v>16.51</v>
      </c>
      <c r="V13" s="258">
        <v>17.611092164505</v>
      </c>
      <c r="X13" s="254"/>
    </row>
    <row r="14" spans="1:24" ht="12.75" customHeight="1">
      <c r="A14" s="251" t="s">
        <v>115</v>
      </c>
      <c r="B14" s="258">
        <v>8.94</v>
      </c>
      <c r="C14" s="67">
        <v>9.94</v>
      </c>
      <c r="D14" s="258">
        <v>11.64</v>
      </c>
      <c r="E14" s="258">
        <v>13.11</v>
      </c>
      <c r="F14" s="258">
        <v>13.1807658058771</v>
      </c>
      <c r="G14" s="258">
        <v>15.69</v>
      </c>
      <c r="H14" s="258">
        <v>17.6539375782679</v>
      </c>
      <c r="I14" s="258">
        <v>2.49</v>
      </c>
      <c r="J14" s="258">
        <v>2.65</v>
      </c>
      <c r="K14" s="258">
        <v>3.88</v>
      </c>
      <c r="L14" s="258">
        <v>3.01</v>
      </c>
      <c r="M14" s="258">
        <v>1.84807559117443</v>
      </c>
      <c r="N14" s="258">
        <v>2.77</v>
      </c>
      <c r="O14" s="258">
        <v>2.57685119047853</v>
      </c>
      <c r="P14" s="258">
        <v>10.22</v>
      </c>
      <c r="Q14" s="258">
        <v>11.81</v>
      </c>
      <c r="R14" s="258">
        <v>13.53</v>
      </c>
      <c r="S14" s="258">
        <v>14.28</v>
      </c>
      <c r="T14" s="258">
        <v>14.44</v>
      </c>
      <c r="U14" s="258">
        <v>16.82</v>
      </c>
      <c r="V14" s="258">
        <v>18.8704665371233</v>
      </c>
      <c r="X14" s="254"/>
    </row>
    <row r="15" spans="1:24" ht="12.75" customHeight="1">
      <c r="A15" s="252" t="s">
        <v>116</v>
      </c>
      <c r="B15" s="265">
        <v>7.92</v>
      </c>
      <c r="C15" s="145">
        <v>8.79</v>
      </c>
      <c r="D15" s="265">
        <v>9.9</v>
      </c>
      <c r="E15" s="265">
        <v>12.15</v>
      </c>
      <c r="F15" s="265">
        <v>11.9459277518234</v>
      </c>
      <c r="G15" s="265">
        <v>13.68</v>
      </c>
      <c r="H15" s="265">
        <v>16.2302489090693</v>
      </c>
      <c r="I15" s="265">
        <v>3</v>
      </c>
      <c r="J15" s="265">
        <v>3.43</v>
      </c>
      <c r="K15" s="265">
        <v>3.88</v>
      </c>
      <c r="L15" s="265">
        <v>3.41</v>
      </c>
      <c r="M15" s="265">
        <v>3.41186623407518</v>
      </c>
      <c r="N15" s="265">
        <v>4.32</v>
      </c>
      <c r="O15" s="265">
        <v>3.32017541789311</v>
      </c>
      <c r="P15" s="265">
        <v>9.95</v>
      </c>
      <c r="Q15" s="265">
        <v>11.02</v>
      </c>
      <c r="R15" s="265">
        <v>12.53</v>
      </c>
      <c r="S15" s="265">
        <v>14.19</v>
      </c>
      <c r="T15" s="265">
        <v>14.03</v>
      </c>
      <c r="U15" s="265">
        <v>16.3</v>
      </c>
      <c r="V15" s="265">
        <v>18.3998996150556</v>
      </c>
      <c r="W15" s="296"/>
      <c r="X15" s="223"/>
    </row>
    <row r="16" spans="1:22" ht="24" customHeight="1">
      <c r="A16" s="529" t="s">
        <v>173</v>
      </c>
      <c r="B16" s="529"/>
      <c r="C16" s="529"/>
      <c r="D16" s="529"/>
      <c r="E16" s="529"/>
      <c r="F16" s="529"/>
      <c r="G16" s="529"/>
      <c r="H16" s="529"/>
      <c r="I16" s="529"/>
      <c r="J16" s="529"/>
      <c r="K16" s="529"/>
      <c r="L16" s="529"/>
      <c r="M16" s="529"/>
      <c r="N16" s="529"/>
      <c r="O16" s="529"/>
      <c r="P16" s="529"/>
      <c r="Q16" s="529"/>
      <c r="R16" s="529"/>
      <c r="S16" s="529"/>
      <c r="T16" s="529"/>
      <c r="U16" s="529"/>
      <c r="V16" s="529"/>
    </row>
    <row r="17" spans="1:22" ht="12.75" customHeight="1">
      <c r="A17" s="529" t="s">
        <v>255</v>
      </c>
      <c r="B17" s="529"/>
      <c r="C17" s="529"/>
      <c r="D17" s="529"/>
      <c r="E17" s="529"/>
      <c r="F17" s="529"/>
      <c r="G17" s="529"/>
      <c r="H17" s="529"/>
      <c r="I17" s="529"/>
      <c r="J17" s="529"/>
      <c r="K17" s="529"/>
      <c r="L17" s="529"/>
      <c r="M17" s="529"/>
      <c r="N17" s="529"/>
      <c r="O17" s="529"/>
      <c r="P17" s="529"/>
      <c r="Q17" s="529"/>
      <c r="R17" s="529"/>
      <c r="S17" s="529"/>
      <c r="T17" s="529"/>
      <c r="U17" s="529"/>
      <c r="V17" s="529"/>
    </row>
    <row r="18" spans="1:22" ht="12.75" customHeight="1">
      <c r="A18" s="247"/>
      <c r="B18" s="247"/>
      <c r="C18" s="4"/>
      <c r="D18" s="4"/>
      <c r="E18" s="4"/>
      <c r="F18" s="4"/>
      <c r="G18" s="4"/>
      <c r="H18" s="4"/>
      <c r="P18" s="4"/>
      <c r="Q18" s="4"/>
      <c r="R18" s="4"/>
      <c r="S18" s="4"/>
      <c r="T18" s="4"/>
      <c r="U18" s="4"/>
      <c r="V18" s="4"/>
    </row>
    <row r="23" spans="1:27" ht="12.75" customHeight="1">
      <c r="A23" s="247"/>
      <c r="B23" s="7"/>
      <c r="X23"/>
      <c r="AA23" s="7"/>
    </row>
    <row r="24" spans="1:2" ht="12.75" customHeight="1">
      <c r="A24" s="124"/>
      <c r="B24" s="124"/>
    </row>
    <row r="25" spans="1:24" ht="12.75" customHeight="1">
      <c r="A25" s="247"/>
      <c r="B25" s="247"/>
      <c r="X25" s="71"/>
    </row>
    <row r="26" spans="1:2" ht="12.75" customHeight="1">
      <c r="A26" s="247"/>
      <c r="B26" s="247"/>
    </row>
    <row r="27" spans="1:25" ht="12.75" customHeight="1">
      <c r="A27" s="247"/>
      <c r="B27" s="247"/>
      <c r="Y27" s="59"/>
    </row>
    <row r="28" spans="1:2" ht="12.75" customHeight="1">
      <c r="A28" s="247"/>
      <c r="B28" s="247"/>
    </row>
    <row r="29" spans="1:2" ht="12.75" customHeight="1">
      <c r="A29" s="247"/>
      <c r="B29" s="247"/>
    </row>
    <row r="30" spans="1:2" ht="12.75" customHeight="1">
      <c r="A30" s="247"/>
      <c r="B30" s="247"/>
    </row>
    <row r="31" spans="1:2" ht="12.75" customHeight="1">
      <c r="A31" s="247"/>
      <c r="B31" s="247"/>
    </row>
    <row r="32" spans="1:2" ht="12.75" customHeight="1">
      <c r="A32" s="247"/>
      <c r="B32" s="247"/>
    </row>
    <row r="33" spans="1:2" ht="12.75" customHeight="1">
      <c r="A33" s="247"/>
      <c r="B33" s="247"/>
    </row>
    <row r="34" spans="1:2" ht="12.75" customHeight="1">
      <c r="A34" s="247"/>
      <c r="B34" s="247"/>
    </row>
    <row r="35" spans="1:2" ht="12.75" customHeight="1">
      <c r="A35" s="7"/>
      <c r="B35" s="7"/>
    </row>
    <row r="36" spans="1:2" ht="12.75" customHeight="1">
      <c r="A36" s="7"/>
      <c r="B36" s="7"/>
    </row>
    <row r="37" spans="1:2" ht="12.75" customHeight="1">
      <c r="A37" s="7"/>
      <c r="B37" s="7"/>
    </row>
    <row r="38" spans="1:24" ht="12.75" customHeight="1">
      <c r="A38" s="7"/>
      <c r="B38" s="7"/>
      <c r="X38" s="149"/>
    </row>
    <row r="39" spans="1:2" ht="12.75" customHeight="1">
      <c r="A39" s="7"/>
      <c r="B39" s="7"/>
    </row>
    <row r="40" spans="1:2" ht="12.75" customHeight="1">
      <c r="A40" s="7"/>
      <c r="B40" s="7"/>
    </row>
    <row r="41" spans="1:2" ht="12.75" customHeight="1">
      <c r="A41" s="7"/>
      <c r="B41" s="7"/>
    </row>
    <row r="42" spans="1:2" ht="12.75" customHeight="1">
      <c r="A42" s="7"/>
      <c r="B42" s="7"/>
    </row>
    <row r="43" spans="1:2" ht="12.75" customHeight="1">
      <c r="A43" s="7"/>
      <c r="B43" s="7"/>
    </row>
    <row r="44" spans="1:2" ht="12.75" customHeight="1">
      <c r="A44" s="7"/>
      <c r="B44" s="7"/>
    </row>
    <row r="45" spans="1:2" ht="12.75" customHeight="1">
      <c r="A45" s="7"/>
      <c r="B45" s="7"/>
    </row>
    <row r="46" spans="1:2" ht="12.75" customHeight="1">
      <c r="A46" s="7"/>
      <c r="B46" s="7"/>
    </row>
    <row r="47" spans="1:2" ht="12.75" customHeight="1">
      <c r="A47" s="7"/>
      <c r="B47" s="7"/>
    </row>
    <row r="48" spans="1:2" ht="12.75" customHeight="1">
      <c r="A48" s="7"/>
      <c r="B48" s="7"/>
    </row>
    <row r="49" spans="1:2" ht="12.75" customHeight="1">
      <c r="A49" s="7"/>
      <c r="B49" s="7"/>
    </row>
    <row r="50" spans="1:2" ht="12.75" customHeight="1">
      <c r="A50" s="7"/>
      <c r="B50" s="7"/>
    </row>
    <row r="51" spans="1:2" ht="12.75" customHeight="1">
      <c r="A51" s="7"/>
      <c r="B51" s="7"/>
    </row>
  </sheetData>
  <sheetProtection selectLockedCells="1" selectUnlockedCells="1"/>
  <mergeCells count="9">
    <mergeCell ref="A16:V16"/>
    <mergeCell ref="A17:V17"/>
    <mergeCell ref="A1:V1"/>
    <mergeCell ref="A2:V2"/>
    <mergeCell ref="A4:A6"/>
    <mergeCell ref="B4:V4"/>
    <mergeCell ref="B5:H5"/>
    <mergeCell ref="I5:O5"/>
    <mergeCell ref="P5:V5"/>
  </mergeCells>
  <printOptions horizontalCentered="1"/>
  <pageMargins left="0.19652777777777777" right="0.19652777777777777" top="0.5902777777777778" bottom="0.39375" header="0.5118055555555555" footer="0.5118055555555555"/>
  <pageSetup fitToHeight="1"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52"/>
  </sheetPr>
  <dimension ref="A1:Q39"/>
  <sheetViews>
    <sheetView zoomScalePageLayoutView="0" workbookViewId="0" topLeftCell="A1">
      <selection activeCell="A22" sqref="A22"/>
    </sheetView>
  </sheetViews>
  <sheetFormatPr defaultColWidth="9.00390625" defaultRowHeight="12.75" customHeight="1"/>
  <cols>
    <col min="1" max="1" width="14.625" style="106" customWidth="1"/>
    <col min="2" max="2" width="11.75390625" style="7" customWidth="1"/>
    <col min="3" max="3" width="14.625" style="7" customWidth="1"/>
    <col min="4" max="4" width="15.75390625" style="7" customWidth="1"/>
    <col min="5" max="5" width="2.625" style="7" customWidth="1"/>
    <col min="6" max="6" width="29.00390625" style="0" customWidth="1"/>
    <col min="7" max="16384" width="9.00390625" style="7" customWidth="1"/>
  </cols>
  <sheetData>
    <row r="1" spans="1:5" ht="54" customHeight="1">
      <c r="A1" s="530" t="s">
        <v>256</v>
      </c>
      <c r="B1" s="530"/>
      <c r="C1" s="530"/>
      <c r="D1" s="530"/>
      <c r="E1" s="13"/>
    </row>
    <row r="2" spans="1:4" ht="27" customHeight="1">
      <c r="A2" s="531" t="s">
        <v>257</v>
      </c>
      <c r="B2" s="531"/>
      <c r="C2" s="531"/>
      <c r="D2" s="531"/>
    </row>
    <row r="3" spans="1:6" ht="12.75" customHeight="1">
      <c r="A3" s="135"/>
      <c r="F3" s="43"/>
    </row>
    <row r="4" spans="1:4" ht="39.75" customHeight="1">
      <c r="A4" s="521" t="s">
        <v>101</v>
      </c>
      <c r="B4" s="572" t="s">
        <v>258</v>
      </c>
      <c r="C4" s="569" t="s">
        <v>259</v>
      </c>
      <c r="D4" s="569"/>
    </row>
    <row r="5" spans="1:4" ht="39.75" customHeight="1">
      <c r="A5" s="521"/>
      <c r="B5" s="572"/>
      <c r="C5" s="241" t="s">
        <v>260</v>
      </c>
      <c r="D5" s="241" t="s">
        <v>261</v>
      </c>
    </row>
    <row r="6" spans="1:4" s="230" customFormat="1" ht="12.75" customHeight="1">
      <c r="A6" s="290"/>
      <c r="B6" s="300"/>
      <c r="C6" s="300"/>
      <c r="D6" s="300"/>
    </row>
    <row r="7" spans="1:4" s="230" customFormat="1" ht="12.75" customHeight="1">
      <c r="A7" s="290" t="s">
        <v>110</v>
      </c>
      <c r="B7" s="288">
        <v>14.35</v>
      </c>
      <c r="C7" s="288">
        <v>80.12</v>
      </c>
      <c r="D7" s="288">
        <v>68.62</v>
      </c>
    </row>
    <row r="8" spans="1:4" s="230" customFormat="1" ht="12.75" customHeight="1">
      <c r="A8" s="290"/>
      <c r="B8" s="246"/>
      <c r="C8" s="301"/>
      <c r="D8" s="301"/>
    </row>
    <row r="9" spans="1:17" s="230" customFormat="1" ht="25.5" customHeight="1">
      <c r="A9" s="60" t="s">
        <v>190</v>
      </c>
      <c r="B9" s="246"/>
      <c r="C9" s="301"/>
      <c r="D9" s="301"/>
      <c r="G9"/>
      <c r="H9"/>
      <c r="I9"/>
      <c r="J9"/>
      <c r="K9"/>
      <c r="L9"/>
      <c r="M9"/>
      <c r="N9"/>
      <c r="O9"/>
      <c r="P9"/>
      <c r="Q9"/>
    </row>
    <row r="10" spans="1:17" s="230" customFormat="1" ht="12.75" customHeight="1">
      <c r="A10" s="62" t="s">
        <v>191</v>
      </c>
      <c r="B10" s="219">
        <v>13.95</v>
      </c>
      <c r="C10" s="219">
        <v>79.85</v>
      </c>
      <c r="D10" s="219">
        <v>70.01</v>
      </c>
      <c r="G10"/>
      <c r="H10"/>
      <c r="I10"/>
      <c r="J10"/>
      <c r="K10"/>
      <c r="L10"/>
      <c r="M10"/>
      <c r="N10"/>
      <c r="O10"/>
      <c r="P10"/>
      <c r="Q10"/>
    </row>
    <row r="11" spans="1:17" s="230" customFormat="1" ht="12.75" customHeight="1">
      <c r="A11" s="62" t="s">
        <v>159</v>
      </c>
      <c r="B11" s="219">
        <v>16.13</v>
      </c>
      <c r="C11" s="219">
        <v>88.25</v>
      </c>
      <c r="D11" s="219">
        <v>38.75</v>
      </c>
      <c r="G11"/>
      <c r="H11"/>
      <c r="I11"/>
      <c r="J11"/>
      <c r="K11"/>
      <c r="L11"/>
      <c r="M11"/>
      <c r="N11"/>
      <c r="O11"/>
      <c r="P11"/>
      <c r="Q11"/>
    </row>
    <row r="12" spans="1:17" s="230" customFormat="1" ht="12.75" customHeight="1">
      <c r="A12" s="62" t="s">
        <v>160</v>
      </c>
      <c r="B12" s="219">
        <v>18.69</v>
      </c>
      <c r="C12" s="219">
        <v>80.33</v>
      </c>
      <c r="D12" s="219">
        <v>65.21</v>
      </c>
      <c r="G12"/>
      <c r="H12"/>
      <c r="I12"/>
      <c r="J12"/>
      <c r="K12"/>
      <c r="L12"/>
      <c r="M12"/>
      <c r="N12"/>
      <c r="O12"/>
      <c r="P12"/>
      <c r="Q12"/>
    </row>
    <row r="13" spans="1:17" s="230" customFormat="1" ht="12.75" customHeight="1">
      <c r="A13" s="62" t="s">
        <v>192</v>
      </c>
      <c r="B13" s="219">
        <v>28.03</v>
      </c>
      <c r="C13" s="219">
        <v>76.9</v>
      </c>
      <c r="D13" s="219">
        <v>70.09</v>
      </c>
      <c r="G13"/>
      <c r="H13"/>
      <c r="I13"/>
      <c r="J13"/>
      <c r="K13"/>
      <c r="L13"/>
      <c r="M13"/>
      <c r="N13"/>
      <c r="O13"/>
      <c r="P13"/>
      <c r="Q13"/>
    </row>
    <row r="14" spans="1:17" s="230" customFormat="1" ht="12.75" customHeight="1">
      <c r="A14" s="101" t="s">
        <v>110</v>
      </c>
      <c r="B14" s="260">
        <v>14.35</v>
      </c>
      <c r="C14" s="260">
        <v>80.12</v>
      </c>
      <c r="D14" s="260">
        <v>68.62</v>
      </c>
      <c r="G14"/>
      <c r="H14"/>
      <c r="I14"/>
      <c r="J14"/>
      <c r="K14"/>
      <c r="L14"/>
      <c r="M14"/>
      <c r="N14"/>
      <c r="O14"/>
      <c r="P14"/>
      <c r="Q14"/>
    </row>
    <row r="15" spans="1:7" s="3" customFormat="1" ht="12.75" customHeight="1">
      <c r="A15" s="243"/>
      <c r="B15" s="302"/>
      <c r="C15" s="289"/>
      <c r="D15" s="289"/>
      <c r="E15" s="106"/>
      <c r="G15" s="258"/>
    </row>
    <row r="16" spans="1:4" s="230" customFormat="1" ht="25.5" customHeight="1">
      <c r="A16" s="236" t="s">
        <v>178</v>
      </c>
      <c r="B16" s="302"/>
      <c r="C16" s="302"/>
      <c r="D16" s="302"/>
    </row>
    <row r="17" spans="1:4" s="230" customFormat="1" ht="12.75" customHeight="1">
      <c r="A17" s="251" t="s">
        <v>112</v>
      </c>
      <c r="B17" s="258">
        <v>14.0547361608621</v>
      </c>
      <c r="C17" s="258">
        <v>79.471874890435</v>
      </c>
      <c r="D17" s="258">
        <v>52.5810405895201</v>
      </c>
    </row>
    <row r="18" spans="1:4" s="230" customFormat="1" ht="12.75" customHeight="1">
      <c r="A18" s="251" t="s">
        <v>113</v>
      </c>
      <c r="B18" s="258">
        <v>17.7223213320538</v>
      </c>
      <c r="C18" s="258">
        <v>62.8275260674098</v>
      </c>
      <c r="D18" s="258">
        <v>68.9670739830515</v>
      </c>
    </row>
    <row r="19" spans="1:4" s="230" customFormat="1" ht="12.75" customHeight="1">
      <c r="A19" s="251" t="s">
        <v>114</v>
      </c>
      <c r="B19" s="258">
        <v>16.2565781054476</v>
      </c>
      <c r="C19" s="258">
        <v>75.6560448189198</v>
      </c>
      <c r="D19" s="258">
        <v>65.3486257187757</v>
      </c>
    </row>
    <row r="20" spans="1:4" s="230" customFormat="1" ht="12.75" customHeight="1">
      <c r="A20" s="251" t="s">
        <v>115</v>
      </c>
      <c r="B20" s="258">
        <v>17.6539375782679</v>
      </c>
      <c r="C20" s="258">
        <v>73.0920442167489</v>
      </c>
      <c r="D20" s="258">
        <v>65.8064872861459</v>
      </c>
    </row>
    <row r="21" spans="1:4" s="230" customFormat="1" ht="12.75" customHeight="1">
      <c r="A21" s="252" t="s">
        <v>116</v>
      </c>
      <c r="B21" s="265">
        <v>16.2302489090693</v>
      </c>
      <c r="C21" s="265">
        <v>72.4218338663221</v>
      </c>
      <c r="D21" s="265">
        <v>62.9603184403838</v>
      </c>
    </row>
    <row r="22" spans="1:5" ht="36" customHeight="1">
      <c r="A22" s="547" t="s">
        <v>193</v>
      </c>
      <c r="B22" s="547"/>
      <c r="C22" s="547"/>
      <c r="D22" s="547"/>
      <c r="E22" s="296"/>
    </row>
    <row r="23" ht="12.75" customHeight="1">
      <c r="A23" s="7"/>
    </row>
    <row r="24" ht="12.75" customHeight="1">
      <c r="A24" s="7"/>
    </row>
    <row r="25" spans="1:5" ht="12.75" customHeight="1">
      <c r="A25" s="7"/>
      <c r="B25" s="261"/>
      <c r="C25" s="261"/>
      <c r="D25" s="261"/>
      <c r="E25" s="57"/>
    </row>
    <row r="26" spans="1:5" ht="12.75" customHeight="1">
      <c r="A26" s="7"/>
      <c r="C26" s="303"/>
      <c r="D26" s="57"/>
      <c r="E26" s="57"/>
    </row>
    <row r="27" spans="1:5" ht="12.75" customHeight="1">
      <c r="A27" s="7"/>
      <c r="C27" s="303"/>
      <c r="D27" s="57"/>
      <c r="E27" s="57"/>
    </row>
    <row r="28" spans="1:5" ht="12.75" customHeight="1">
      <c r="A28" s="7"/>
      <c r="C28" s="303"/>
      <c r="D28" s="57"/>
      <c r="E28" s="57"/>
    </row>
    <row r="29" spans="1:5" ht="12.75" customHeight="1">
      <c r="A29" s="7"/>
      <c r="C29" s="303"/>
      <c r="D29" s="57"/>
      <c r="E29" s="57"/>
    </row>
    <row r="30" ht="12.75" customHeight="1">
      <c r="A30" s="7"/>
    </row>
    <row r="31" ht="12.75" customHeight="1">
      <c r="A31" s="7"/>
    </row>
    <row r="32" ht="12.75" customHeight="1">
      <c r="A32" s="7"/>
    </row>
    <row r="33" ht="12.75" customHeight="1">
      <c r="A33" s="7"/>
    </row>
    <row r="34" ht="12.75" customHeight="1">
      <c r="A34" s="7"/>
    </row>
    <row r="35" ht="12.75" customHeight="1">
      <c r="A35" s="7"/>
    </row>
    <row r="36" ht="12.75" customHeight="1">
      <c r="A36" s="7"/>
    </row>
    <row r="37" ht="12.75" customHeight="1">
      <c r="A37" s="7"/>
    </row>
    <row r="38" ht="12.75" customHeight="1">
      <c r="A38" s="7"/>
    </row>
    <row r="39" ht="12.75" customHeight="1">
      <c r="A39" s="7"/>
    </row>
  </sheetData>
  <sheetProtection selectLockedCells="1" selectUnlockedCells="1"/>
  <mergeCells count="6">
    <mergeCell ref="A1:D1"/>
    <mergeCell ref="A2:D2"/>
    <mergeCell ref="A4:A5"/>
    <mergeCell ref="B4:B5"/>
    <mergeCell ref="C4:D4"/>
    <mergeCell ref="A22:D22"/>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52"/>
  </sheetPr>
  <dimension ref="A1:P33"/>
  <sheetViews>
    <sheetView zoomScalePageLayoutView="0" workbookViewId="0" topLeftCell="A1">
      <selection activeCell="A1" sqref="A1"/>
    </sheetView>
  </sheetViews>
  <sheetFormatPr defaultColWidth="9.00390625" defaultRowHeight="12.75" customHeight="1"/>
  <cols>
    <col min="1" max="1" width="14.625" style="106" customWidth="1"/>
    <col min="2" max="13" width="5.375" style="7" customWidth="1"/>
    <col min="14" max="14" width="2.625" style="7" customWidth="1"/>
    <col min="15" max="15" width="11.625" style="0" customWidth="1"/>
    <col min="16" max="16384" width="9.00390625" style="7" customWidth="1"/>
  </cols>
  <sheetData>
    <row r="1" spans="1:15" ht="39.75" customHeight="1">
      <c r="A1" s="530" t="s">
        <v>262</v>
      </c>
      <c r="B1" s="530"/>
      <c r="C1" s="530"/>
      <c r="D1" s="530"/>
      <c r="E1" s="530"/>
      <c r="F1" s="530"/>
      <c r="G1" s="530"/>
      <c r="H1" s="530"/>
      <c r="I1" s="530"/>
      <c r="J1" s="530"/>
      <c r="K1" s="530"/>
      <c r="L1" s="530"/>
      <c r="M1" s="530"/>
      <c r="N1" s="13"/>
      <c r="O1" s="4"/>
    </row>
    <row r="2" spans="1:13" ht="12.75" customHeight="1">
      <c r="A2" s="531" t="s">
        <v>257</v>
      </c>
      <c r="B2" s="531"/>
      <c r="C2" s="531"/>
      <c r="D2" s="531"/>
      <c r="E2" s="531"/>
      <c r="F2" s="531"/>
      <c r="G2" s="531"/>
      <c r="H2" s="531"/>
      <c r="I2" s="531"/>
      <c r="J2" s="531"/>
      <c r="K2" s="531"/>
      <c r="L2" s="531"/>
      <c r="M2" s="531"/>
    </row>
    <row r="3" ht="12.75" customHeight="1">
      <c r="A3" s="135"/>
    </row>
    <row r="4" spans="1:13" ht="30" customHeight="1">
      <c r="A4" s="521" t="s">
        <v>101</v>
      </c>
      <c r="B4" s="560" t="s">
        <v>258</v>
      </c>
      <c r="C4" s="560"/>
      <c r="D4" s="560"/>
      <c r="E4" s="560"/>
      <c r="F4" s="569" t="s">
        <v>259</v>
      </c>
      <c r="G4" s="569"/>
      <c r="H4" s="569"/>
      <c r="I4" s="569"/>
      <c r="J4" s="569"/>
      <c r="K4" s="569"/>
      <c r="L4" s="569"/>
      <c r="M4" s="569"/>
    </row>
    <row r="5" spans="1:13" ht="47.25" customHeight="1">
      <c r="A5" s="521"/>
      <c r="B5" s="560"/>
      <c r="C5" s="560"/>
      <c r="D5" s="560"/>
      <c r="E5" s="560"/>
      <c r="F5" s="560" t="s">
        <v>260</v>
      </c>
      <c r="G5" s="560"/>
      <c r="H5" s="560"/>
      <c r="I5" s="560"/>
      <c r="J5" s="560" t="s">
        <v>261</v>
      </c>
      <c r="K5" s="560"/>
      <c r="L5" s="560"/>
      <c r="M5" s="560"/>
    </row>
    <row r="6" spans="1:14" s="230" customFormat="1" ht="15" customHeight="1">
      <c r="A6" s="521"/>
      <c r="B6" s="54" t="s">
        <v>106</v>
      </c>
      <c r="C6" s="293" t="s">
        <v>107</v>
      </c>
      <c r="D6" s="293" t="s">
        <v>108</v>
      </c>
      <c r="E6" s="293" t="s">
        <v>109</v>
      </c>
      <c r="F6" s="54" t="s">
        <v>106</v>
      </c>
      <c r="G6" s="293" t="s">
        <v>107</v>
      </c>
      <c r="H6" s="293" t="s">
        <v>108</v>
      </c>
      <c r="I6" s="293" t="s">
        <v>109</v>
      </c>
      <c r="J6" s="54" t="s">
        <v>106</v>
      </c>
      <c r="K6" s="293" t="s">
        <v>107</v>
      </c>
      <c r="L6" s="293" t="s">
        <v>108</v>
      </c>
      <c r="M6" s="293" t="s">
        <v>109</v>
      </c>
      <c r="N6" s="4"/>
    </row>
    <row r="7" spans="1:13" s="230" customFormat="1" ht="12.75" customHeight="1">
      <c r="A7" s="290"/>
      <c r="B7" s="300"/>
      <c r="C7" s="300"/>
      <c r="D7" s="300"/>
      <c r="E7" s="300"/>
      <c r="F7" s="300"/>
      <c r="G7" s="300"/>
      <c r="H7" s="300"/>
      <c r="I7" s="300"/>
      <c r="J7" s="300"/>
      <c r="K7" s="300"/>
      <c r="L7" s="300"/>
      <c r="M7" s="300"/>
    </row>
    <row r="8" spans="1:13" s="230" customFormat="1" ht="12.75" customHeight="1">
      <c r="A8" s="290" t="s">
        <v>110</v>
      </c>
      <c r="B8" s="261">
        <v>12.8</v>
      </c>
      <c r="C8" s="260">
        <v>15.32</v>
      </c>
      <c r="D8" s="260">
        <v>16.87</v>
      </c>
      <c r="E8" s="288">
        <v>14.35</v>
      </c>
      <c r="F8" s="261">
        <v>76.14</v>
      </c>
      <c r="G8" s="261">
        <v>73.45</v>
      </c>
      <c r="H8" s="260">
        <v>72.15</v>
      </c>
      <c r="I8" s="288">
        <v>80.12</v>
      </c>
      <c r="J8" s="261">
        <v>75.98</v>
      </c>
      <c r="K8" s="261">
        <v>59.1</v>
      </c>
      <c r="L8" s="260">
        <v>66.96</v>
      </c>
      <c r="M8" s="288">
        <v>68.62</v>
      </c>
    </row>
    <row r="9" spans="1:16" s="3" customFormat="1" ht="12.75" customHeight="1">
      <c r="A9" s="243"/>
      <c r="B9" s="155"/>
      <c r="C9" s="155"/>
      <c r="D9" s="155"/>
      <c r="K9" s="106"/>
      <c r="L9" s="106"/>
      <c r="M9" s="106"/>
      <c r="N9" s="106"/>
      <c r="P9" s="258"/>
    </row>
    <row r="10" spans="1:13" s="230" customFormat="1" ht="25.5" customHeight="1">
      <c r="A10" s="236" t="s">
        <v>178</v>
      </c>
      <c r="B10" s="155"/>
      <c r="C10" s="155"/>
      <c r="D10" s="155"/>
      <c r="E10" s="155"/>
      <c r="F10" s="155"/>
      <c r="G10" s="155"/>
      <c r="H10" s="155"/>
      <c r="I10" s="155"/>
      <c r="J10" s="155"/>
      <c r="K10" s="155"/>
      <c r="L10" s="155"/>
      <c r="M10" s="155"/>
    </row>
    <row r="11" spans="1:13" s="230" customFormat="1" ht="12.75" customHeight="1">
      <c r="A11" s="251" t="s">
        <v>112</v>
      </c>
      <c r="B11" s="258">
        <v>11.08</v>
      </c>
      <c r="C11" s="258">
        <v>10.6552688743378</v>
      </c>
      <c r="D11" s="258">
        <v>11.69</v>
      </c>
      <c r="E11" s="258">
        <v>14.0547361608621</v>
      </c>
      <c r="F11" s="258">
        <v>78.51</v>
      </c>
      <c r="G11" s="258">
        <v>76.77</v>
      </c>
      <c r="H11" s="258">
        <v>80.01</v>
      </c>
      <c r="I11" s="258">
        <v>79.471874890435</v>
      </c>
      <c r="J11" s="258">
        <v>57.95</v>
      </c>
      <c r="K11" s="258">
        <v>55.1</v>
      </c>
      <c r="L11" s="258">
        <v>62.2959963204057</v>
      </c>
      <c r="M11" s="258">
        <v>52.5810405895201</v>
      </c>
    </row>
    <row r="12" spans="1:13" s="230" customFormat="1" ht="12.75" customHeight="1">
      <c r="A12" s="251" t="s">
        <v>113</v>
      </c>
      <c r="B12" s="258">
        <v>12.75</v>
      </c>
      <c r="C12" s="258">
        <v>12.3344096293466</v>
      </c>
      <c r="D12" s="258">
        <v>14.39</v>
      </c>
      <c r="E12" s="258">
        <v>17.7223213320538</v>
      </c>
      <c r="F12" s="258">
        <v>75.14</v>
      </c>
      <c r="G12" s="258">
        <v>74.3</v>
      </c>
      <c r="H12" s="258">
        <v>79.48</v>
      </c>
      <c r="I12" s="258">
        <v>62.8275260674098</v>
      </c>
      <c r="J12" s="258">
        <v>60.16</v>
      </c>
      <c r="K12" s="258">
        <v>62.11</v>
      </c>
      <c r="L12" s="258">
        <v>60.9066023417342</v>
      </c>
      <c r="M12" s="258">
        <v>68.9670739830515</v>
      </c>
    </row>
    <row r="13" spans="1:13" s="230" customFormat="1" ht="12.75" customHeight="1">
      <c r="A13" s="251" t="s">
        <v>114</v>
      </c>
      <c r="B13" s="258">
        <v>12.11</v>
      </c>
      <c r="C13" s="258">
        <v>12.2481378026071</v>
      </c>
      <c r="D13" s="258">
        <v>13.93</v>
      </c>
      <c r="E13" s="258">
        <v>16.2565781054476</v>
      </c>
      <c r="F13" s="258">
        <v>74.51</v>
      </c>
      <c r="G13" s="258">
        <v>74.97</v>
      </c>
      <c r="H13" s="258">
        <v>72.01</v>
      </c>
      <c r="I13" s="258">
        <v>75.6560448189198</v>
      </c>
      <c r="J13" s="258">
        <v>71.19</v>
      </c>
      <c r="K13" s="258">
        <v>58.65</v>
      </c>
      <c r="L13" s="258">
        <v>65.8221729230026</v>
      </c>
      <c r="M13" s="258">
        <v>65.3486257187757</v>
      </c>
    </row>
    <row r="14" spans="1:13" s="230" customFormat="1" ht="12.75" customHeight="1">
      <c r="A14" s="251" t="s">
        <v>115</v>
      </c>
      <c r="B14" s="258">
        <v>13.11</v>
      </c>
      <c r="C14" s="258">
        <v>13.1807658058771</v>
      </c>
      <c r="D14" s="258">
        <v>15.69</v>
      </c>
      <c r="E14" s="258">
        <v>17.6539375782679</v>
      </c>
      <c r="F14" s="258">
        <v>66.52</v>
      </c>
      <c r="G14" s="258">
        <v>77.23</v>
      </c>
      <c r="H14" s="258">
        <v>74.21</v>
      </c>
      <c r="I14" s="258">
        <v>73.0920442167489</v>
      </c>
      <c r="J14" s="258">
        <v>70.57</v>
      </c>
      <c r="K14" s="258">
        <v>67.96</v>
      </c>
      <c r="L14" s="258">
        <v>69.2072040611443</v>
      </c>
      <c r="M14" s="258">
        <v>65.8064872861459</v>
      </c>
    </row>
    <row r="15" spans="1:13" s="230" customFormat="1" ht="12.75" customHeight="1">
      <c r="A15" s="252" t="s">
        <v>116</v>
      </c>
      <c r="B15" s="265">
        <v>12.15</v>
      </c>
      <c r="C15" s="265">
        <v>11.9459277518234</v>
      </c>
      <c r="D15" s="265">
        <v>13.68</v>
      </c>
      <c r="E15" s="265">
        <v>16.2302489090693</v>
      </c>
      <c r="F15" s="265">
        <v>74.11</v>
      </c>
      <c r="G15" s="265">
        <v>75.81</v>
      </c>
      <c r="H15" s="265">
        <v>76.82</v>
      </c>
      <c r="I15" s="265">
        <v>72.4218338663221</v>
      </c>
      <c r="J15" s="265">
        <v>64.08</v>
      </c>
      <c r="K15" s="265">
        <v>60.67</v>
      </c>
      <c r="L15" s="265">
        <v>64.2640759745643</v>
      </c>
      <c r="M15" s="265">
        <v>62.9603184403838</v>
      </c>
    </row>
    <row r="16" spans="1:14" ht="24.75" customHeight="1">
      <c r="A16" s="529" t="s">
        <v>263</v>
      </c>
      <c r="B16" s="529"/>
      <c r="C16" s="529"/>
      <c r="D16" s="529"/>
      <c r="E16" s="529"/>
      <c r="F16" s="529"/>
      <c r="G16" s="529"/>
      <c r="H16" s="529"/>
      <c r="I16" s="529"/>
      <c r="J16" s="529"/>
      <c r="K16" s="529"/>
      <c r="L16" s="529"/>
      <c r="M16" s="529"/>
      <c r="N16" s="296"/>
    </row>
    <row r="17" ht="12.75" customHeight="1">
      <c r="A17" s="7"/>
    </row>
    <row r="18" ht="12.75" customHeight="1">
      <c r="A18" s="7"/>
    </row>
    <row r="19" spans="1:14" ht="12.75" customHeight="1">
      <c r="A19" s="7"/>
      <c r="B19" s="261"/>
      <c r="C19" s="261"/>
      <c r="D19" s="261"/>
      <c r="E19" s="261"/>
      <c r="F19" s="261"/>
      <c r="G19" s="261"/>
      <c r="H19" s="261"/>
      <c r="I19" s="261"/>
      <c r="J19" s="261"/>
      <c r="K19" s="261"/>
      <c r="L19" s="261"/>
      <c r="M19" s="261"/>
      <c r="N19" s="57"/>
    </row>
    <row r="24" ht="12.75" customHeight="1">
      <c r="A24" s="7"/>
    </row>
    <row r="25" ht="12.75" customHeight="1">
      <c r="A25" s="7"/>
    </row>
    <row r="26" ht="12.75" customHeight="1">
      <c r="A26" s="7"/>
    </row>
    <row r="27" ht="12.75" customHeight="1">
      <c r="A27" s="7"/>
    </row>
    <row r="28" ht="12.75" customHeight="1">
      <c r="A28" s="7"/>
    </row>
    <row r="29" ht="12.75" customHeight="1">
      <c r="A29" s="7"/>
    </row>
    <row r="30" ht="12.75" customHeight="1">
      <c r="A30" s="7"/>
    </row>
    <row r="31" ht="12.75" customHeight="1">
      <c r="A31" s="7"/>
    </row>
    <row r="32" ht="12.75" customHeight="1">
      <c r="A32" s="7"/>
    </row>
    <row r="33" ht="12.75" customHeight="1">
      <c r="A33" s="7"/>
    </row>
  </sheetData>
  <sheetProtection selectLockedCells="1" selectUnlockedCells="1"/>
  <mergeCells count="8">
    <mergeCell ref="A16:M16"/>
    <mergeCell ref="A1:M1"/>
    <mergeCell ref="A2:M2"/>
    <mergeCell ref="A4:A6"/>
    <mergeCell ref="B4:E5"/>
    <mergeCell ref="F4:M4"/>
    <mergeCell ref="F5:I5"/>
    <mergeCell ref="J5:M5"/>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52"/>
  </sheetPr>
  <dimension ref="A1:Q44"/>
  <sheetViews>
    <sheetView zoomScalePageLayoutView="0" workbookViewId="0" topLeftCell="A1">
      <selection activeCell="C22" sqref="C22"/>
    </sheetView>
  </sheetViews>
  <sheetFormatPr defaultColWidth="9.00390625" defaultRowHeight="12.75" customHeight="1"/>
  <cols>
    <col min="1" max="1" width="14.625" style="106" customWidth="1"/>
    <col min="2" max="2" width="11.75390625" style="7" customWidth="1"/>
    <col min="3" max="3" width="16.375" style="7" customWidth="1"/>
    <col min="4" max="4" width="16.625" style="7" customWidth="1"/>
    <col min="5" max="5" width="2.625" style="7" customWidth="1"/>
    <col min="6" max="6" width="25.375" style="4" customWidth="1"/>
    <col min="7" max="8" width="8.75390625" style="0" customWidth="1"/>
    <col min="9" max="16384" width="9.00390625" style="7" customWidth="1"/>
  </cols>
  <sheetData>
    <row r="1" spans="1:6" ht="39.75" customHeight="1">
      <c r="A1" s="530" t="s">
        <v>264</v>
      </c>
      <c r="B1" s="530"/>
      <c r="C1" s="530"/>
      <c r="D1" s="530"/>
      <c r="E1" s="13"/>
      <c r="F1" s="43"/>
    </row>
    <row r="2" spans="1:6" ht="24" customHeight="1">
      <c r="A2" s="531" t="s">
        <v>257</v>
      </c>
      <c r="B2" s="531"/>
      <c r="C2" s="531"/>
      <c r="D2" s="531"/>
      <c r="F2" s="14"/>
    </row>
    <row r="3" ht="12.75" customHeight="1">
      <c r="A3" s="135"/>
    </row>
    <row r="4" spans="1:8" ht="48" customHeight="1">
      <c r="A4" s="521" t="s">
        <v>101</v>
      </c>
      <c r="B4" s="572" t="s">
        <v>258</v>
      </c>
      <c r="C4" s="569" t="s">
        <v>265</v>
      </c>
      <c r="D4" s="569"/>
      <c r="F4" s="7"/>
      <c r="G4" s="280"/>
      <c r="H4" s="280"/>
    </row>
    <row r="5" spans="1:17" ht="39.75" customHeight="1">
      <c r="A5" s="521"/>
      <c r="B5" s="572"/>
      <c r="C5" s="241" t="s">
        <v>266</v>
      </c>
      <c r="D5" s="241" t="s">
        <v>267</v>
      </c>
      <c r="F5" s="7"/>
      <c r="I5"/>
      <c r="J5"/>
      <c r="K5"/>
      <c r="L5"/>
      <c r="M5"/>
      <c r="N5"/>
      <c r="O5"/>
      <c r="P5"/>
      <c r="Q5"/>
    </row>
    <row r="6" spans="1:17" s="230" customFormat="1" ht="12.75" customHeight="1">
      <c r="A6" s="290"/>
      <c r="B6" s="304"/>
      <c r="C6" s="304"/>
      <c r="D6" s="155"/>
      <c r="F6" s="4"/>
      <c r="G6"/>
      <c r="H6"/>
      <c r="I6"/>
      <c r="J6"/>
      <c r="K6"/>
      <c r="L6"/>
      <c r="M6"/>
      <c r="N6"/>
      <c r="O6"/>
      <c r="P6"/>
      <c r="Q6"/>
    </row>
    <row r="7" spans="1:17" s="230" customFormat="1" ht="12.75" customHeight="1">
      <c r="A7" s="290" t="s">
        <v>110</v>
      </c>
      <c r="B7" s="288">
        <v>14.35</v>
      </c>
      <c r="C7" s="288">
        <v>94.44</v>
      </c>
      <c r="D7" s="288">
        <v>46.79</v>
      </c>
      <c r="F7" s="267"/>
      <c r="G7"/>
      <c r="H7"/>
      <c r="I7"/>
      <c r="J7"/>
      <c r="K7"/>
      <c r="L7"/>
      <c r="M7"/>
      <c r="N7"/>
      <c r="O7"/>
      <c r="P7"/>
      <c r="Q7"/>
    </row>
    <row r="8" spans="1:17" s="230" customFormat="1" ht="12.75" customHeight="1">
      <c r="A8" s="290"/>
      <c r="B8" s="246"/>
      <c r="C8" s="301"/>
      <c r="D8" s="301"/>
      <c r="F8" s="267"/>
      <c r="G8"/>
      <c r="H8"/>
      <c r="I8"/>
      <c r="J8"/>
      <c r="K8"/>
      <c r="L8"/>
      <c r="M8"/>
      <c r="N8"/>
      <c r="O8"/>
      <c r="P8"/>
      <c r="Q8"/>
    </row>
    <row r="9" spans="1:17" s="230" customFormat="1" ht="25.5" customHeight="1">
      <c r="A9" s="236" t="s">
        <v>178</v>
      </c>
      <c r="B9" s="302"/>
      <c r="C9" s="302"/>
      <c r="D9" s="302"/>
      <c r="F9" s="4"/>
      <c r="G9"/>
      <c r="H9"/>
      <c r="I9"/>
      <c r="J9"/>
      <c r="K9"/>
      <c r="L9"/>
      <c r="M9"/>
      <c r="N9"/>
      <c r="O9"/>
      <c r="P9"/>
      <c r="Q9"/>
    </row>
    <row r="10" spans="1:17" s="230" customFormat="1" ht="12.75" customHeight="1">
      <c r="A10" s="251" t="s">
        <v>112</v>
      </c>
      <c r="B10" s="258">
        <v>14.0547361608621</v>
      </c>
      <c r="C10" s="258">
        <v>81.044275447748</v>
      </c>
      <c r="D10" s="258">
        <v>51.6144244227827</v>
      </c>
      <c r="F10" s="269"/>
      <c r="G10"/>
      <c r="H10"/>
      <c r="I10"/>
      <c r="J10"/>
      <c r="K10"/>
      <c r="L10"/>
      <c r="M10"/>
      <c r="N10"/>
      <c r="O10"/>
      <c r="P10"/>
      <c r="Q10"/>
    </row>
    <row r="11" spans="1:6" s="230" customFormat="1" ht="12.75" customHeight="1">
      <c r="A11" s="251" t="s">
        <v>113</v>
      </c>
      <c r="B11" s="258">
        <v>17.7223213320538</v>
      </c>
      <c r="C11" s="258">
        <v>86.8427654977924</v>
      </c>
      <c r="D11" s="258">
        <v>49.9648961879135</v>
      </c>
      <c r="F11" s="4"/>
    </row>
    <row r="12" spans="1:6" s="230" customFormat="1" ht="12.75" customHeight="1">
      <c r="A12" s="251" t="s">
        <v>114</v>
      </c>
      <c r="B12" s="258">
        <v>16.2565781054476</v>
      </c>
      <c r="C12" s="258">
        <v>90.6352782841339</v>
      </c>
      <c r="D12" s="258">
        <v>52.3957610004264</v>
      </c>
      <c r="F12" s="218"/>
    </row>
    <row r="13" spans="1:6" s="230" customFormat="1" ht="12.75" customHeight="1">
      <c r="A13" s="251" t="s">
        <v>115</v>
      </c>
      <c r="B13" s="258">
        <v>17.6539375782679</v>
      </c>
      <c r="C13" s="258">
        <v>87.5831717953166</v>
      </c>
      <c r="D13" s="258">
        <v>59.1627633731879</v>
      </c>
      <c r="F13" s="218"/>
    </row>
    <row r="14" spans="1:6" s="230" customFormat="1" ht="12.75" customHeight="1">
      <c r="A14" s="252" t="s">
        <v>116</v>
      </c>
      <c r="B14" s="265">
        <v>16.2302489090693</v>
      </c>
      <c r="C14" s="265">
        <v>86.1902280307695</v>
      </c>
      <c r="D14" s="265">
        <v>53.0026980679586</v>
      </c>
      <c r="F14" s="218"/>
    </row>
    <row r="15" spans="1:5" ht="36" customHeight="1">
      <c r="A15" s="547" t="s">
        <v>193</v>
      </c>
      <c r="B15" s="547"/>
      <c r="C15" s="547"/>
      <c r="D15" s="547"/>
      <c r="E15" s="296"/>
    </row>
    <row r="16" spans="1:6" ht="12.75" customHeight="1">
      <c r="A16" s="7"/>
      <c r="F16" s="254"/>
    </row>
    <row r="17" spans="1:6" ht="12.75" customHeight="1">
      <c r="A17" s="7"/>
      <c r="F17" s="254"/>
    </row>
    <row r="18" spans="1:6" ht="12.75" customHeight="1">
      <c r="A18" s="7"/>
      <c r="F18" s="254"/>
    </row>
    <row r="19" spans="1:6" ht="12.75" customHeight="1">
      <c r="A19" s="7"/>
      <c r="F19" s="254"/>
    </row>
    <row r="20" spans="1:6" ht="12.75" customHeight="1">
      <c r="A20" s="7"/>
      <c r="F20" s="223"/>
    </row>
    <row r="21" ht="12.75" customHeight="1">
      <c r="A21" s="7"/>
    </row>
    <row r="22" ht="12.75" customHeight="1">
      <c r="A22" s="7"/>
    </row>
    <row r="23" ht="12.75" customHeight="1">
      <c r="A23" s="7"/>
    </row>
    <row r="24" ht="12.75" customHeight="1">
      <c r="A24" s="7"/>
    </row>
    <row r="25" ht="12.75" customHeight="1">
      <c r="A25" s="7"/>
    </row>
    <row r="26" ht="12.75" customHeight="1">
      <c r="A26" s="7"/>
    </row>
    <row r="27" ht="12.75" customHeight="1">
      <c r="A27" s="7"/>
    </row>
    <row r="28" ht="12.75" customHeight="1">
      <c r="A28" s="7"/>
    </row>
    <row r="29" ht="12.75" customHeight="1">
      <c r="A29" s="7"/>
    </row>
    <row r="30" ht="12.75" customHeight="1">
      <c r="A30" s="7"/>
    </row>
    <row r="31" spans="1:6" ht="12.75" customHeight="1">
      <c r="A31" s="7"/>
      <c r="F31" s="71"/>
    </row>
    <row r="32" ht="12.75" customHeight="1">
      <c r="A32" s="7"/>
    </row>
    <row r="44" ht="12.75" customHeight="1">
      <c r="F44" s="149"/>
    </row>
  </sheetData>
  <sheetProtection selectLockedCells="1" selectUnlockedCells="1"/>
  <mergeCells count="6">
    <mergeCell ref="A1:D1"/>
    <mergeCell ref="A2:D2"/>
    <mergeCell ref="A4:A5"/>
    <mergeCell ref="B4:B5"/>
    <mergeCell ref="C4:D4"/>
    <mergeCell ref="A15:D15"/>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52"/>
  </sheetPr>
  <dimension ref="A1:Y44"/>
  <sheetViews>
    <sheetView zoomScalePageLayoutView="0" workbookViewId="0" topLeftCell="A1">
      <selection activeCell="O10" sqref="O10"/>
    </sheetView>
  </sheetViews>
  <sheetFormatPr defaultColWidth="9.00390625" defaultRowHeight="12.75" customHeight="1"/>
  <cols>
    <col min="1" max="1" width="14.625" style="106" customWidth="1"/>
    <col min="2" max="19" width="5.125" style="7" customWidth="1"/>
    <col min="20" max="20" width="2.625" style="7" customWidth="1"/>
    <col min="21" max="21" width="10.75390625" style="4" customWidth="1"/>
    <col min="22" max="24" width="8.75390625" style="0" customWidth="1"/>
    <col min="25" max="16384" width="9.00390625" style="7" customWidth="1"/>
  </cols>
  <sheetData>
    <row r="1" spans="1:20" ht="30" customHeight="1">
      <c r="A1" s="530" t="s">
        <v>268</v>
      </c>
      <c r="B1" s="530"/>
      <c r="C1" s="530"/>
      <c r="D1" s="530"/>
      <c r="E1" s="530"/>
      <c r="F1" s="530"/>
      <c r="G1" s="530"/>
      <c r="H1" s="530"/>
      <c r="I1" s="530"/>
      <c r="J1" s="530"/>
      <c r="K1" s="530"/>
      <c r="L1" s="530"/>
      <c r="M1" s="530"/>
      <c r="N1" s="530"/>
      <c r="O1" s="530"/>
      <c r="P1" s="530"/>
      <c r="Q1" s="530"/>
      <c r="R1" s="530"/>
      <c r="S1" s="530"/>
      <c r="T1" s="13"/>
    </row>
    <row r="2" spans="1:21" ht="12.75" customHeight="1">
      <c r="A2" s="531" t="s">
        <v>257</v>
      </c>
      <c r="B2" s="531"/>
      <c r="C2" s="531"/>
      <c r="D2" s="531"/>
      <c r="E2" s="531"/>
      <c r="F2" s="531"/>
      <c r="G2" s="531"/>
      <c r="H2" s="531"/>
      <c r="I2" s="531"/>
      <c r="J2" s="531"/>
      <c r="K2" s="531"/>
      <c r="L2" s="531"/>
      <c r="M2" s="531"/>
      <c r="N2" s="531"/>
      <c r="O2" s="531"/>
      <c r="P2" s="531"/>
      <c r="Q2" s="531"/>
      <c r="R2" s="531"/>
      <c r="S2" s="531"/>
      <c r="U2" s="14"/>
    </row>
    <row r="3" ht="12.75" customHeight="1">
      <c r="A3" s="135"/>
    </row>
    <row r="4" spans="1:19" ht="30" customHeight="1">
      <c r="A4" s="521" t="s">
        <v>101</v>
      </c>
      <c r="B4" s="560" t="s">
        <v>258</v>
      </c>
      <c r="C4" s="560"/>
      <c r="D4" s="560"/>
      <c r="E4" s="560"/>
      <c r="F4" s="560"/>
      <c r="G4" s="560"/>
      <c r="H4" s="569" t="s">
        <v>265</v>
      </c>
      <c r="I4" s="569"/>
      <c r="J4" s="569"/>
      <c r="K4" s="569"/>
      <c r="L4" s="569"/>
      <c r="M4" s="569"/>
      <c r="N4" s="569"/>
      <c r="O4" s="569"/>
      <c r="P4" s="569"/>
      <c r="Q4" s="569"/>
      <c r="R4" s="569"/>
      <c r="S4" s="569"/>
    </row>
    <row r="5" spans="1:19" ht="30" customHeight="1">
      <c r="A5" s="521"/>
      <c r="B5" s="560"/>
      <c r="C5" s="560"/>
      <c r="D5" s="560"/>
      <c r="E5" s="560"/>
      <c r="F5" s="560"/>
      <c r="G5" s="560"/>
      <c r="H5" s="560" t="s">
        <v>266</v>
      </c>
      <c r="I5" s="560"/>
      <c r="J5" s="560"/>
      <c r="K5" s="560"/>
      <c r="L5" s="560"/>
      <c r="M5" s="560"/>
      <c r="N5" s="571" t="s">
        <v>267</v>
      </c>
      <c r="O5" s="571"/>
      <c r="P5" s="571"/>
      <c r="Q5" s="571"/>
      <c r="R5" s="571"/>
      <c r="S5" s="571"/>
    </row>
    <row r="6" spans="1:19" ht="18" customHeight="1">
      <c r="A6" s="521"/>
      <c r="B6" s="53" t="s">
        <v>104</v>
      </c>
      <c r="C6" s="53" t="s">
        <v>105</v>
      </c>
      <c r="D6" s="53" t="s">
        <v>106</v>
      </c>
      <c r="E6" s="293" t="s">
        <v>107</v>
      </c>
      <c r="F6" s="293" t="s">
        <v>108</v>
      </c>
      <c r="G6" s="293" t="s">
        <v>109</v>
      </c>
      <c r="H6" s="54" t="s">
        <v>104</v>
      </c>
      <c r="I6" s="54" t="s">
        <v>105</v>
      </c>
      <c r="J6" s="54" t="s">
        <v>106</v>
      </c>
      <c r="K6" s="293" t="s">
        <v>107</v>
      </c>
      <c r="L6" s="293" t="s">
        <v>108</v>
      </c>
      <c r="M6" s="293" t="s">
        <v>109</v>
      </c>
      <c r="N6" s="54" t="s">
        <v>104</v>
      </c>
      <c r="O6" s="54" t="s">
        <v>105</v>
      </c>
      <c r="P6" s="54" t="s">
        <v>106</v>
      </c>
      <c r="Q6" s="293" t="s">
        <v>107</v>
      </c>
      <c r="R6" s="293" t="s">
        <v>108</v>
      </c>
      <c r="S6" s="293" t="s">
        <v>109</v>
      </c>
    </row>
    <row r="7" spans="1:21" s="230" customFormat="1" ht="12.75" customHeight="1">
      <c r="A7" s="290"/>
      <c r="B7" s="304"/>
      <c r="C7" s="304"/>
      <c r="D7" s="304"/>
      <c r="E7" s="300"/>
      <c r="F7" s="300"/>
      <c r="G7" s="300"/>
      <c r="H7" s="304"/>
      <c r="I7" s="304"/>
      <c r="J7" s="304"/>
      <c r="K7" s="300"/>
      <c r="L7" s="300"/>
      <c r="M7" s="300"/>
      <c r="N7" s="304"/>
      <c r="O7" s="304"/>
      <c r="P7" s="155"/>
      <c r="Q7" s="300"/>
      <c r="R7" s="300"/>
      <c r="S7" s="300"/>
      <c r="U7" s="4"/>
    </row>
    <row r="8" spans="1:19" s="230" customFormat="1" ht="12.75" customHeight="1">
      <c r="A8" s="290" t="s">
        <v>110</v>
      </c>
      <c r="B8" s="155">
        <v>8.8</v>
      </c>
      <c r="C8" s="261">
        <v>10.55</v>
      </c>
      <c r="D8" s="260">
        <v>12.79</v>
      </c>
      <c r="E8" s="260">
        <v>15.32</v>
      </c>
      <c r="F8" s="260">
        <v>16.87</v>
      </c>
      <c r="G8" s="288">
        <v>14.35</v>
      </c>
      <c r="H8" s="155">
        <v>82.27</v>
      </c>
      <c r="I8" s="261">
        <v>84.15</v>
      </c>
      <c r="J8" s="261">
        <v>76.47</v>
      </c>
      <c r="K8" s="260">
        <v>81.66</v>
      </c>
      <c r="L8" s="260">
        <v>93.55</v>
      </c>
      <c r="M8" s="288">
        <v>94.44</v>
      </c>
      <c r="N8" s="155">
        <v>57.78</v>
      </c>
      <c r="O8" s="261">
        <v>50.67</v>
      </c>
      <c r="P8" s="261">
        <v>59.91</v>
      </c>
      <c r="Q8" s="260">
        <v>48.61</v>
      </c>
      <c r="R8" s="260">
        <v>55.16</v>
      </c>
      <c r="S8" s="288">
        <v>46.79</v>
      </c>
    </row>
    <row r="9" spans="1:21" s="230" customFormat="1" ht="12.75" customHeight="1">
      <c r="A9" s="290"/>
      <c r="B9" s="155"/>
      <c r="C9" s="155"/>
      <c r="D9" s="155"/>
      <c r="E9" s="155"/>
      <c r="F9" s="155"/>
      <c r="G9" s="155"/>
      <c r="H9" s="155"/>
      <c r="I9" s="155"/>
      <c r="J9" s="155"/>
      <c r="K9" s="106"/>
      <c r="O9" s="155"/>
      <c r="P9" s="155"/>
      <c r="Q9" s="106"/>
      <c r="R9" s="106"/>
      <c r="S9" s="106"/>
      <c r="U9" s="4"/>
    </row>
    <row r="10" spans="1:19" s="230" customFormat="1" ht="25.5" customHeight="1">
      <c r="A10" s="236" t="s">
        <v>178</v>
      </c>
      <c r="B10" s="155"/>
      <c r="C10" s="155"/>
      <c r="D10" s="155"/>
      <c r="E10" s="155"/>
      <c r="F10" s="155"/>
      <c r="G10" s="155"/>
      <c r="H10" s="155"/>
      <c r="I10" s="155"/>
      <c r="J10" s="155"/>
      <c r="K10" s="155"/>
      <c r="L10" s="155"/>
      <c r="M10" s="155"/>
      <c r="N10" s="155"/>
      <c r="O10" s="155"/>
      <c r="P10" s="155"/>
      <c r="Q10" s="155"/>
      <c r="R10" s="155"/>
      <c r="S10" s="155"/>
    </row>
    <row r="11" spans="1:19" s="230" customFormat="1" ht="12.75" customHeight="1">
      <c r="A11" s="251" t="s">
        <v>112</v>
      </c>
      <c r="B11" s="67">
        <v>7.89</v>
      </c>
      <c r="C11" s="258">
        <v>8.22</v>
      </c>
      <c r="D11" s="258">
        <v>11.08</v>
      </c>
      <c r="E11" s="258">
        <v>10.6552688743378</v>
      </c>
      <c r="F11" s="258">
        <v>11.69</v>
      </c>
      <c r="G11" s="258">
        <v>14.0547361608621</v>
      </c>
      <c r="H11" s="156">
        <v>81.12</v>
      </c>
      <c r="I11" s="258">
        <v>78.91</v>
      </c>
      <c r="J11" s="258">
        <v>73.93</v>
      </c>
      <c r="K11" s="258">
        <v>76.86</v>
      </c>
      <c r="L11" s="258">
        <v>77.96</v>
      </c>
      <c r="M11" s="258">
        <v>81.044275447748</v>
      </c>
      <c r="N11" s="258">
        <v>52.89</v>
      </c>
      <c r="O11" s="258">
        <v>59.34</v>
      </c>
      <c r="P11" s="258">
        <v>68.23</v>
      </c>
      <c r="Q11" s="258">
        <v>63.22</v>
      </c>
      <c r="R11" s="258">
        <v>55.9</v>
      </c>
      <c r="S11" s="258">
        <v>51.6144244227827</v>
      </c>
    </row>
    <row r="12" spans="1:19" s="230" customFormat="1" ht="12.75" customHeight="1">
      <c r="A12" s="251" t="s">
        <v>113</v>
      </c>
      <c r="B12" s="67">
        <v>9.68</v>
      </c>
      <c r="C12" s="258">
        <v>10.44</v>
      </c>
      <c r="D12" s="258">
        <v>12.75</v>
      </c>
      <c r="E12" s="258">
        <v>12.3344096293466</v>
      </c>
      <c r="F12" s="258">
        <v>14.39</v>
      </c>
      <c r="G12" s="258">
        <v>17.7223213320538</v>
      </c>
      <c r="H12" s="156">
        <v>79.17</v>
      </c>
      <c r="I12" s="258">
        <v>79.84</v>
      </c>
      <c r="J12" s="258">
        <v>76.92</v>
      </c>
      <c r="K12" s="258">
        <v>76.28</v>
      </c>
      <c r="L12" s="258">
        <v>86.35</v>
      </c>
      <c r="M12" s="258">
        <v>86.8427654977924</v>
      </c>
      <c r="N12" s="258">
        <v>65.25</v>
      </c>
      <c r="O12" s="258">
        <v>57.91</v>
      </c>
      <c r="P12" s="258">
        <v>64.08</v>
      </c>
      <c r="Q12" s="258">
        <v>66.79</v>
      </c>
      <c r="R12" s="258">
        <v>55.32</v>
      </c>
      <c r="S12" s="258">
        <v>49.9648961879135</v>
      </c>
    </row>
    <row r="13" spans="1:19" s="230" customFormat="1" ht="12.75" customHeight="1">
      <c r="A13" s="251" t="s">
        <v>114</v>
      </c>
      <c r="B13" s="67">
        <v>7.99</v>
      </c>
      <c r="C13" s="258">
        <v>10.21</v>
      </c>
      <c r="D13" s="258">
        <v>12.11</v>
      </c>
      <c r="E13" s="258">
        <v>12.2481378026071</v>
      </c>
      <c r="F13" s="258">
        <v>13.93</v>
      </c>
      <c r="G13" s="258">
        <v>16.2565781054476</v>
      </c>
      <c r="H13" s="156">
        <v>84.63</v>
      </c>
      <c r="I13" s="258">
        <v>86.85</v>
      </c>
      <c r="J13" s="258">
        <v>76.94</v>
      </c>
      <c r="K13" s="258">
        <v>78.25</v>
      </c>
      <c r="L13" s="258">
        <v>84.69</v>
      </c>
      <c r="M13" s="258">
        <v>90.6352782841339</v>
      </c>
      <c r="N13" s="258">
        <v>59.43</v>
      </c>
      <c r="O13" s="258">
        <v>48.2</v>
      </c>
      <c r="P13" s="258">
        <v>66.13</v>
      </c>
      <c r="Q13" s="258">
        <v>60.79</v>
      </c>
      <c r="R13" s="258">
        <v>59.2</v>
      </c>
      <c r="S13" s="258">
        <v>52.3957610004264</v>
      </c>
    </row>
    <row r="14" spans="1:19" s="230" customFormat="1" ht="12.75" customHeight="1">
      <c r="A14" s="251" t="s">
        <v>115</v>
      </c>
      <c r="B14" s="67">
        <v>9.94</v>
      </c>
      <c r="C14" s="258">
        <v>11.64</v>
      </c>
      <c r="D14" s="258">
        <v>13.11</v>
      </c>
      <c r="E14" s="258">
        <v>13.1807658058771</v>
      </c>
      <c r="F14" s="258">
        <v>15.69</v>
      </c>
      <c r="G14" s="258">
        <v>17.6539375782679</v>
      </c>
      <c r="H14" s="156">
        <v>83.53</v>
      </c>
      <c r="I14" s="258">
        <v>87.72</v>
      </c>
      <c r="J14" s="258">
        <v>84.85</v>
      </c>
      <c r="K14" s="258">
        <v>83.86</v>
      </c>
      <c r="L14" s="258">
        <v>88.28</v>
      </c>
      <c r="M14" s="258">
        <v>87.5831717953166</v>
      </c>
      <c r="N14" s="258">
        <v>58.67</v>
      </c>
      <c r="O14" s="258">
        <v>65.74</v>
      </c>
      <c r="P14" s="258">
        <v>56.49</v>
      </c>
      <c r="Q14" s="258">
        <v>56.28</v>
      </c>
      <c r="R14" s="258">
        <v>59.22</v>
      </c>
      <c r="S14" s="258">
        <v>59.1627633731879</v>
      </c>
    </row>
    <row r="15" spans="1:19" s="230" customFormat="1" ht="12.75" customHeight="1">
      <c r="A15" s="252" t="s">
        <v>116</v>
      </c>
      <c r="B15" s="145">
        <v>8.79</v>
      </c>
      <c r="C15" s="265">
        <v>9.9</v>
      </c>
      <c r="D15" s="265">
        <v>12.15</v>
      </c>
      <c r="E15" s="265">
        <v>11.9459277518234</v>
      </c>
      <c r="F15" s="265">
        <v>13.68</v>
      </c>
      <c r="G15" s="265">
        <v>16.2302489090693</v>
      </c>
      <c r="H15" s="305">
        <v>81.7</v>
      </c>
      <c r="I15" s="265">
        <v>82.89</v>
      </c>
      <c r="J15" s="265">
        <v>77.78</v>
      </c>
      <c r="K15" s="265">
        <v>78.58</v>
      </c>
      <c r="L15" s="265">
        <v>84.13</v>
      </c>
      <c r="M15" s="265">
        <v>86.1902280307695</v>
      </c>
      <c r="N15" s="265">
        <v>59.1</v>
      </c>
      <c r="O15" s="265">
        <v>58.08</v>
      </c>
      <c r="P15" s="265">
        <v>64.06</v>
      </c>
      <c r="Q15" s="265">
        <v>62.11</v>
      </c>
      <c r="R15" s="265">
        <v>57.21</v>
      </c>
      <c r="S15" s="265">
        <v>53.0026980679586</v>
      </c>
    </row>
    <row r="16" spans="1:20" ht="24" customHeight="1">
      <c r="A16" s="529" t="s">
        <v>137</v>
      </c>
      <c r="B16" s="529"/>
      <c r="C16" s="529"/>
      <c r="D16" s="529"/>
      <c r="E16" s="529"/>
      <c r="F16" s="529"/>
      <c r="G16" s="529"/>
      <c r="H16" s="529"/>
      <c r="I16" s="529"/>
      <c r="J16" s="529"/>
      <c r="K16" s="529"/>
      <c r="L16" s="529"/>
      <c r="M16" s="529"/>
      <c r="N16" s="529"/>
      <c r="O16" s="529"/>
      <c r="P16" s="529"/>
      <c r="Q16" s="529"/>
      <c r="R16" s="529"/>
      <c r="S16" s="529"/>
      <c r="T16" s="296"/>
    </row>
    <row r="17" ht="12.75" customHeight="1">
      <c r="A17" s="7"/>
    </row>
    <row r="18" ht="12.75" customHeight="1">
      <c r="A18" s="7"/>
    </row>
    <row r="19" spans="1:14" ht="12.75" customHeight="1">
      <c r="A19" s="7"/>
      <c r="C19" s="303"/>
      <c r="D19" s="57"/>
      <c r="E19" s="57"/>
      <c r="F19" s="57"/>
      <c r="G19" s="57"/>
      <c r="H19" s="57"/>
      <c r="I19" s="57"/>
      <c r="J19" s="57"/>
      <c r="K19" s="57"/>
      <c r="L19" s="57"/>
      <c r="M19" s="57"/>
      <c r="N19" s="57"/>
    </row>
    <row r="20" spans="1:14" ht="12.75" customHeight="1">
      <c r="A20" s="7"/>
      <c r="C20" s="303"/>
      <c r="D20" s="57"/>
      <c r="E20" s="57"/>
      <c r="F20" s="57"/>
      <c r="G20" s="57"/>
      <c r="H20" s="57"/>
      <c r="I20" s="57"/>
      <c r="J20" s="57"/>
      <c r="K20" s="57"/>
      <c r="L20" s="57"/>
      <c r="M20" s="57"/>
      <c r="N20" s="57"/>
    </row>
    <row r="21" ht="12.75" customHeight="1">
      <c r="A21" s="7"/>
    </row>
    <row r="22" ht="12.75" customHeight="1">
      <c r="A22" s="7"/>
    </row>
    <row r="23" ht="12.75" customHeight="1">
      <c r="A23" s="7"/>
    </row>
    <row r="24" ht="12.75" customHeight="1">
      <c r="A24" s="7"/>
    </row>
    <row r="25" ht="12.75" customHeight="1">
      <c r="A25" s="7"/>
    </row>
    <row r="26" ht="12.75" customHeight="1">
      <c r="A26" s="7"/>
    </row>
    <row r="27" ht="12.75" customHeight="1">
      <c r="A27" s="7"/>
    </row>
    <row r="28" ht="12.75" customHeight="1">
      <c r="A28" s="7"/>
    </row>
    <row r="29" ht="12.75" customHeight="1">
      <c r="A29" s="7"/>
    </row>
    <row r="30" spans="1:7" ht="12.75" customHeight="1">
      <c r="A30" s="7"/>
      <c r="D30" s="299"/>
      <c r="E30" s="299"/>
      <c r="F30" s="299"/>
      <c r="G30" s="299"/>
    </row>
    <row r="31" spans="1:25" ht="12.75" customHeight="1">
      <c r="A31" s="7"/>
      <c r="D31" s="251"/>
      <c r="E31" s="251"/>
      <c r="F31" s="251"/>
      <c r="G31" s="251"/>
      <c r="U31" s="71"/>
      <c r="Y31" s="306"/>
    </row>
    <row r="32" spans="1:25" ht="12.75" customHeight="1">
      <c r="A32" s="7"/>
      <c r="Y32" s="307"/>
    </row>
    <row r="33" ht="12.75" customHeight="1">
      <c r="Y33" s="306"/>
    </row>
    <row r="34" ht="12.75" customHeight="1">
      <c r="Y34" s="307"/>
    </row>
    <row r="35" ht="12.75" customHeight="1">
      <c r="Y35" s="306"/>
    </row>
    <row r="44" ht="12.75" customHeight="1">
      <c r="U44" s="149"/>
    </row>
  </sheetData>
  <sheetProtection selectLockedCells="1" selectUnlockedCells="1"/>
  <mergeCells count="8">
    <mergeCell ref="A16:S16"/>
    <mergeCell ref="A1:S1"/>
    <mergeCell ref="A2:S2"/>
    <mergeCell ref="A4:A6"/>
    <mergeCell ref="B4:G5"/>
    <mergeCell ref="H4:S4"/>
    <mergeCell ref="H5:M5"/>
    <mergeCell ref="N5:S5"/>
  </mergeCells>
  <printOptions horizontalCentered="1"/>
  <pageMargins left="0.19652777777777777" right="0.19652777777777777" top="0.5902777777777778" bottom="0.393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sheetPr>
    <tabColor indexed="29"/>
  </sheetPr>
  <dimension ref="A1:T23"/>
  <sheetViews>
    <sheetView zoomScalePageLayoutView="0" workbookViewId="0" topLeftCell="A1">
      <selection activeCell="A1" sqref="A1"/>
    </sheetView>
  </sheetViews>
  <sheetFormatPr defaultColWidth="9.00390625" defaultRowHeight="12.75" customHeight="1"/>
  <cols>
    <col min="1" max="1" width="20.75390625" style="112" customWidth="1"/>
    <col min="2" max="2" width="7.625" style="112" customWidth="1"/>
    <col min="3" max="3" width="11.125" style="112" customWidth="1"/>
    <col min="4" max="4" width="7.625" style="112" customWidth="1"/>
    <col min="5" max="7" width="10.625" style="3" customWidth="1"/>
    <col min="8" max="8" width="2.625" style="7" customWidth="1"/>
    <col min="9" max="9" width="28.25390625" style="3" customWidth="1"/>
    <col min="10" max="16384" width="9.00390625" style="3" customWidth="1"/>
  </cols>
  <sheetData>
    <row r="1" spans="1:9" s="308" customFormat="1" ht="30" customHeight="1">
      <c r="A1" s="573" t="s">
        <v>269</v>
      </c>
      <c r="B1" s="573"/>
      <c r="C1" s="573"/>
      <c r="D1" s="573"/>
      <c r="E1" s="573"/>
      <c r="F1" s="573"/>
      <c r="G1" s="573"/>
      <c r="H1" s="13"/>
      <c r="I1" s="43"/>
    </row>
    <row r="2" spans="1:8" s="309" customFormat="1" ht="12.75" customHeight="1">
      <c r="A2" s="574" t="s">
        <v>257</v>
      </c>
      <c r="B2" s="574"/>
      <c r="C2" s="574"/>
      <c r="D2" s="574"/>
      <c r="E2" s="574"/>
      <c r="F2" s="574"/>
      <c r="G2" s="574"/>
      <c r="H2" s="7"/>
    </row>
    <row r="3" spans="5:7" ht="12.75" customHeight="1">
      <c r="E3" s="310"/>
      <c r="F3" s="310"/>
      <c r="G3" s="310"/>
    </row>
    <row r="4" spans="1:7" ht="39.75" customHeight="1">
      <c r="A4" s="558" t="s">
        <v>101</v>
      </c>
      <c r="B4" s="575" t="s">
        <v>270</v>
      </c>
      <c r="C4" s="575"/>
      <c r="D4" s="575"/>
      <c r="E4" s="575" t="s">
        <v>271</v>
      </c>
      <c r="F4" s="575"/>
      <c r="G4" s="575"/>
    </row>
    <row r="5" spans="1:7" ht="19.5" customHeight="1">
      <c r="A5" s="558"/>
      <c r="B5" s="311" t="s">
        <v>272</v>
      </c>
      <c r="C5" s="312" t="s">
        <v>250</v>
      </c>
      <c r="D5" s="312" t="s">
        <v>273</v>
      </c>
      <c r="E5" s="311" t="s">
        <v>272</v>
      </c>
      <c r="F5" s="312" t="s">
        <v>250</v>
      </c>
      <c r="G5" s="312" t="s">
        <v>273</v>
      </c>
    </row>
    <row r="6" spans="1:8" ht="12.75" customHeight="1">
      <c r="A6" s="313"/>
      <c r="B6" s="314"/>
      <c r="C6" s="314"/>
      <c r="D6" s="314"/>
      <c r="E6" s="315"/>
      <c r="F6" s="316"/>
      <c r="G6" s="316"/>
      <c r="H6" s="230"/>
    </row>
    <row r="7" spans="1:14" ht="12.75" customHeight="1">
      <c r="A7" s="244" t="s">
        <v>110</v>
      </c>
      <c r="B7" s="288">
        <v>15.48</v>
      </c>
      <c r="C7" s="288">
        <v>14.35</v>
      </c>
      <c r="D7" s="288">
        <v>1.82</v>
      </c>
      <c r="E7" s="59">
        <v>12.4</v>
      </c>
      <c r="F7" s="59">
        <v>3.1</v>
      </c>
      <c r="G7" s="59">
        <v>9.3</v>
      </c>
      <c r="H7" s="230"/>
      <c r="I7" s="65"/>
      <c r="J7" s="317"/>
      <c r="K7" s="317"/>
      <c r="L7" s="317"/>
      <c r="M7" s="317"/>
      <c r="N7" s="317"/>
    </row>
    <row r="8" spans="1:14" s="7" customFormat="1" ht="12.75" customHeight="1">
      <c r="A8" s="244"/>
      <c r="B8" s="246"/>
      <c r="E8" s="288"/>
      <c r="F8" s="318"/>
      <c r="G8" s="318"/>
      <c r="H8" s="230"/>
      <c r="I8" s="155"/>
      <c r="J8" s="308"/>
      <c r="K8" s="308"/>
      <c r="L8" s="308"/>
      <c r="M8" s="308"/>
      <c r="N8" s="308"/>
    </row>
    <row r="9" spans="1:20" ht="25.5" customHeight="1">
      <c r="A9" s="236" t="s">
        <v>178</v>
      </c>
      <c r="B9" s="302"/>
      <c r="C9" s="302"/>
      <c r="D9" s="289"/>
      <c r="E9" s="319"/>
      <c r="F9" s="319"/>
      <c r="G9" s="320"/>
      <c r="H9" s="230"/>
      <c r="I9" s="299"/>
      <c r="J9"/>
      <c r="K9"/>
      <c r="L9"/>
      <c r="M9"/>
      <c r="N9"/>
      <c r="O9"/>
      <c r="P9"/>
      <c r="Q9"/>
      <c r="R9"/>
      <c r="S9"/>
      <c r="T9"/>
    </row>
    <row r="10" spans="1:20" ht="12.75" customHeight="1">
      <c r="A10" s="251" t="s">
        <v>112</v>
      </c>
      <c r="B10" s="219">
        <v>16.7677703513691</v>
      </c>
      <c r="C10" s="219">
        <v>14.0547361608621</v>
      </c>
      <c r="D10" s="219">
        <v>3.99732396566235</v>
      </c>
      <c r="E10" s="219">
        <v>14.4135616333857</v>
      </c>
      <c r="F10" s="219">
        <v>5.12372054536613</v>
      </c>
      <c r="G10" s="219">
        <v>9.28980186390166</v>
      </c>
      <c r="H10" s="230"/>
      <c r="I10" s="67"/>
      <c r="J10"/>
      <c r="K10"/>
      <c r="L10"/>
      <c r="M10"/>
      <c r="N10"/>
      <c r="O10"/>
      <c r="P10"/>
      <c r="Q10"/>
      <c r="R10"/>
      <c r="S10"/>
      <c r="T10"/>
    </row>
    <row r="11" spans="1:20" ht="12.75" customHeight="1">
      <c r="A11" s="251" t="s">
        <v>113</v>
      </c>
      <c r="B11" s="204">
        <v>20.6194042364893</v>
      </c>
      <c r="C11" s="204">
        <v>17.7223213320538</v>
      </c>
      <c r="D11" s="204">
        <v>4.03353729963236</v>
      </c>
      <c r="E11" s="204">
        <v>10.5600230644709</v>
      </c>
      <c r="F11" s="204">
        <v>3.48727075600102</v>
      </c>
      <c r="G11" s="204">
        <v>7.07272935279284</v>
      </c>
      <c r="H11" s="230"/>
      <c r="I11" s="67"/>
      <c r="J11"/>
      <c r="K11"/>
      <c r="L11"/>
      <c r="M11"/>
      <c r="N11"/>
      <c r="O11"/>
      <c r="P11"/>
      <c r="Q11"/>
      <c r="R11"/>
      <c r="S11"/>
      <c r="T11"/>
    </row>
    <row r="12" spans="1:20" ht="12.75" customHeight="1">
      <c r="A12" s="251" t="s">
        <v>114</v>
      </c>
      <c r="B12" s="219">
        <v>17.611092164505</v>
      </c>
      <c r="C12" s="219">
        <v>16.2565781054476</v>
      </c>
      <c r="D12" s="219">
        <v>2.1065986160858</v>
      </c>
      <c r="E12" s="219">
        <v>15.8332151128343</v>
      </c>
      <c r="F12" s="219">
        <v>4.0338087819733</v>
      </c>
      <c r="G12" s="219">
        <v>11.799406330861</v>
      </c>
      <c r="H12" s="230"/>
      <c r="I12" s="67"/>
      <c r="J12"/>
      <c r="K12"/>
      <c r="L12"/>
      <c r="M12"/>
      <c r="N12"/>
      <c r="O12"/>
      <c r="P12"/>
      <c r="Q12"/>
      <c r="R12"/>
      <c r="S12"/>
      <c r="T12"/>
    </row>
    <row r="13" spans="1:20" ht="12.75" customHeight="1">
      <c r="A13" s="251" t="s">
        <v>115</v>
      </c>
      <c r="B13" s="219">
        <v>18.8704665371233</v>
      </c>
      <c r="C13" s="219">
        <v>17.6539375782679</v>
      </c>
      <c r="D13" s="219">
        <v>2.57685119047853</v>
      </c>
      <c r="E13" s="219">
        <v>5.29672980226111</v>
      </c>
      <c r="F13" s="219">
        <v>2.33391272239911</v>
      </c>
      <c r="G13" s="219">
        <v>2.96281707986201</v>
      </c>
      <c r="H13" s="230"/>
      <c r="I13" s="67"/>
      <c r="J13"/>
      <c r="K13"/>
      <c r="L13"/>
      <c r="M13"/>
      <c r="N13"/>
      <c r="O13"/>
      <c r="P13"/>
      <c r="Q13"/>
      <c r="R13"/>
      <c r="S13"/>
      <c r="T13"/>
    </row>
    <row r="14" spans="1:20" ht="12.75" customHeight="1">
      <c r="A14" s="290" t="s">
        <v>116</v>
      </c>
      <c r="B14" s="59">
        <v>18.3998996150556</v>
      </c>
      <c r="C14" s="59">
        <v>16.2302489090693</v>
      </c>
      <c r="D14" s="59">
        <v>3.32017541789311</v>
      </c>
      <c r="E14" s="59">
        <v>12.8564172851487</v>
      </c>
      <c r="F14" s="59">
        <v>4.19571068220295</v>
      </c>
      <c r="G14" s="59">
        <v>8.66068417087086</v>
      </c>
      <c r="H14" s="230"/>
      <c r="I14" s="65"/>
      <c r="J14"/>
      <c r="K14"/>
      <c r="L14"/>
      <c r="M14"/>
      <c r="N14"/>
      <c r="O14"/>
      <c r="P14"/>
      <c r="Q14"/>
      <c r="R14"/>
      <c r="S14"/>
      <c r="T14"/>
    </row>
    <row r="15" spans="1:8" ht="3.75" customHeight="1">
      <c r="A15" s="321"/>
      <c r="B15" s="322"/>
      <c r="C15" s="322"/>
      <c r="D15" s="322"/>
      <c r="E15" s="322"/>
      <c r="F15" s="322"/>
      <c r="G15" s="322"/>
      <c r="H15" s="296"/>
    </row>
    <row r="16" spans="1:7" ht="24" customHeight="1">
      <c r="A16" s="556" t="s">
        <v>193</v>
      </c>
      <c r="B16" s="556"/>
      <c r="C16" s="556"/>
      <c r="D16" s="556"/>
      <c r="E16" s="556"/>
      <c r="F16" s="556"/>
      <c r="G16" s="556"/>
    </row>
    <row r="17" spans="1:4" ht="12.75" customHeight="1">
      <c r="A17" s="323"/>
      <c r="B17" s="323"/>
      <c r="C17" s="323"/>
      <c r="D17" s="323"/>
    </row>
    <row r="18" ht="14.25" customHeight="1">
      <c r="H18" s="57"/>
    </row>
    <row r="19" spans="2:8" ht="14.25" customHeight="1">
      <c r="B19"/>
      <c r="C19"/>
      <c r="D19"/>
      <c r="H19" s="57"/>
    </row>
    <row r="20" spans="2:8" ht="14.25" customHeight="1">
      <c r="B20"/>
      <c r="C20"/>
      <c r="D20"/>
      <c r="H20" s="57"/>
    </row>
    <row r="21" spans="2:8" ht="14.25" customHeight="1">
      <c r="B21"/>
      <c r="C21"/>
      <c r="D21"/>
      <c r="H21" s="57"/>
    </row>
    <row r="22" spans="2:8" ht="15" customHeight="1">
      <c r="B22"/>
      <c r="C22"/>
      <c r="D22"/>
      <c r="E22" s="59">
        <v>3.09736303081966</v>
      </c>
      <c r="H22" s="57"/>
    </row>
    <row r="23" spans="2:4" ht="12.75" customHeight="1">
      <c r="B23"/>
      <c r="C23"/>
      <c r="D23"/>
    </row>
  </sheetData>
  <sheetProtection selectLockedCells="1" selectUnlockedCells="1"/>
  <mergeCells count="6">
    <mergeCell ref="A1:G1"/>
    <mergeCell ref="A2:G2"/>
    <mergeCell ref="A4:A5"/>
    <mergeCell ref="B4:D4"/>
    <mergeCell ref="E4:G4"/>
    <mergeCell ref="A16:G16"/>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sheetPr>
    <tabColor indexed="52"/>
  </sheetPr>
  <dimension ref="A1:I24"/>
  <sheetViews>
    <sheetView zoomScalePageLayoutView="0" workbookViewId="0" topLeftCell="A1">
      <selection activeCell="A1" sqref="A1"/>
    </sheetView>
  </sheetViews>
  <sheetFormatPr defaultColWidth="9.00390625" defaultRowHeight="12.75" customHeight="1"/>
  <cols>
    <col min="1" max="1" width="14.625" style="106" customWidth="1"/>
    <col min="2" max="2" width="11.75390625" style="7" customWidth="1"/>
    <col min="3" max="3" width="0.5" style="7" customWidth="1"/>
    <col min="4" max="4" width="13.875" style="7" customWidth="1"/>
    <col min="5" max="5" width="14.75390625" style="7" customWidth="1"/>
    <col min="6" max="6" width="7.625" style="7" customWidth="1"/>
    <col min="7" max="7" width="13.125" style="0" customWidth="1"/>
    <col min="8" max="8" width="30.875" style="7" customWidth="1"/>
    <col min="9" max="16384" width="9.00390625" style="7" customWidth="1"/>
  </cols>
  <sheetData>
    <row r="1" spans="1:6" ht="24.75" customHeight="1">
      <c r="A1" s="530" t="s">
        <v>274</v>
      </c>
      <c r="B1" s="530"/>
      <c r="C1" s="530"/>
      <c r="D1" s="530"/>
      <c r="E1" s="530"/>
      <c r="F1" s="530"/>
    </row>
    <row r="2" spans="1:6" ht="27" customHeight="1">
      <c r="A2" s="531" t="s">
        <v>257</v>
      </c>
      <c r="B2" s="531"/>
      <c r="C2" s="531"/>
      <c r="D2" s="531"/>
      <c r="E2" s="531"/>
      <c r="F2" s="531"/>
    </row>
    <row r="3" spans="1:9" ht="12.75" customHeight="1">
      <c r="A3" s="135"/>
      <c r="H3" s="112"/>
      <c r="I3" s="112"/>
    </row>
    <row r="4" spans="1:9" ht="31.5" customHeight="1">
      <c r="A4" s="521" t="s">
        <v>101</v>
      </c>
      <c r="B4" s="572" t="s">
        <v>258</v>
      </c>
      <c r="C4"/>
      <c r="D4" s="569" t="s">
        <v>275</v>
      </c>
      <c r="E4" s="569"/>
      <c r="F4" s="569"/>
      <c r="G4" s="324"/>
      <c r="H4" s="325"/>
      <c r="I4" s="326"/>
    </row>
    <row r="5" spans="1:7" ht="39.75" customHeight="1">
      <c r="A5" s="521"/>
      <c r="B5" s="572"/>
      <c r="C5"/>
      <c r="D5" s="327" t="s">
        <v>260</v>
      </c>
      <c r="E5" s="241" t="s">
        <v>261</v>
      </c>
      <c r="F5" s="328" t="s">
        <v>170</v>
      </c>
      <c r="G5" s="163"/>
    </row>
    <row r="6" spans="1:5" s="230" customFormat="1" ht="12.75" customHeight="1">
      <c r="A6" s="290"/>
      <c r="B6" s="300"/>
      <c r="C6"/>
      <c r="D6" s="300"/>
      <c r="E6" s="300"/>
    </row>
    <row r="7" spans="1:7" s="230" customFormat="1" ht="12.75" customHeight="1">
      <c r="A7" s="290" t="s">
        <v>110</v>
      </c>
      <c r="B7" s="288">
        <v>14.35</v>
      </c>
      <c r="C7"/>
      <c r="D7" s="260">
        <v>79</v>
      </c>
      <c r="E7" s="260">
        <v>21</v>
      </c>
      <c r="F7" s="329">
        <f>SUM(D7:E7)</f>
        <v>100</v>
      </c>
      <c r="G7" s="329"/>
    </row>
    <row r="8" spans="1:7" s="230" customFormat="1" ht="12.75" customHeight="1">
      <c r="A8" s="290"/>
      <c r="B8" s="246"/>
      <c r="C8"/>
      <c r="D8" s="260"/>
      <c r="E8" s="260"/>
      <c r="G8" s="329"/>
    </row>
    <row r="9" spans="1:7" s="230" customFormat="1" ht="25.5" customHeight="1">
      <c r="A9" s="60" t="s">
        <v>190</v>
      </c>
      <c r="B9" s="246"/>
      <c r="C9"/>
      <c r="D9" s="260"/>
      <c r="E9" s="260"/>
      <c r="G9" s="329"/>
    </row>
    <row r="10" spans="1:8" s="230" customFormat="1" ht="12.75" customHeight="1">
      <c r="A10" s="62" t="s">
        <v>191</v>
      </c>
      <c r="B10" s="219">
        <v>13.95</v>
      </c>
      <c r="C10"/>
      <c r="D10" s="219">
        <v>48.7</v>
      </c>
      <c r="E10" s="219">
        <v>51.3</v>
      </c>
      <c r="F10" s="329">
        <f>SUM(D10:E10)</f>
        <v>100</v>
      </c>
      <c r="G10" s="330"/>
      <c r="H10" s="330"/>
    </row>
    <row r="11" spans="1:8" s="230" customFormat="1" ht="12.75" customHeight="1">
      <c r="A11" s="62" t="s">
        <v>159</v>
      </c>
      <c r="B11" s="219">
        <v>16.13</v>
      </c>
      <c r="C11"/>
      <c r="D11" s="120">
        <v>76.6</v>
      </c>
      <c r="E11" s="120">
        <v>23.4</v>
      </c>
      <c r="F11" s="329">
        <f>SUM(D11:E11)</f>
        <v>100</v>
      </c>
      <c r="G11" s="330"/>
      <c r="H11" s="330"/>
    </row>
    <row r="12" spans="1:8" s="230" customFormat="1" ht="12.75" customHeight="1">
      <c r="A12" s="62" t="s">
        <v>160</v>
      </c>
      <c r="B12" s="219">
        <v>18.69</v>
      </c>
      <c r="C12"/>
      <c r="D12" s="219">
        <v>96.6</v>
      </c>
      <c r="E12" s="219">
        <v>3.4</v>
      </c>
      <c r="F12" s="329">
        <f>SUM(D12:E12)</f>
        <v>100</v>
      </c>
      <c r="G12" s="330"/>
      <c r="H12" s="330"/>
    </row>
    <row r="13" spans="1:8" s="230" customFormat="1" ht="12.75" customHeight="1">
      <c r="A13" s="62" t="s">
        <v>192</v>
      </c>
      <c r="B13" s="219">
        <v>28.03</v>
      </c>
      <c r="C13"/>
      <c r="D13" s="219">
        <v>85.3</v>
      </c>
      <c r="E13" s="219">
        <v>14.7</v>
      </c>
      <c r="F13" s="329">
        <f>SUM(D13:E13)</f>
        <v>100</v>
      </c>
      <c r="G13" s="330"/>
      <c r="H13" s="330"/>
    </row>
    <row r="14" spans="1:8" s="230" customFormat="1" ht="12.75" customHeight="1">
      <c r="A14" s="101" t="s">
        <v>110</v>
      </c>
      <c r="B14" s="288">
        <v>14.35</v>
      </c>
      <c r="C14"/>
      <c r="D14" s="260">
        <v>79</v>
      </c>
      <c r="E14" s="260">
        <v>21</v>
      </c>
      <c r="F14" s="329">
        <f>SUM(D14:E14)</f>
        <v>100</v>
      </c>
      <c r="G14" s="330"/>
      <c r="H14" s="330"/>
    </row>
    <row r="15" spans="1:7" ht="36" customHeight="1">
      <c r="A15" s="243"/>
      <c r="B15" s="302"/>
      <c r="C15"/>
      <c r="D15" s="289"/>
      <c r="E15" s="289"/>
      <c r="F15" s="296"/>
      <c r="G15" s="329"/>
    </row>
    <row r="16" spans="1:7" ht="25.5" customHeight="1">
      <c r="A16" s="236" t="s">
        <v>178</v>
      </c>
      <c r="B16" s="302"/>
      <c r="C16"/>
      <c r="D16" s="302"/>
      <c r="E16" s="302"/>
      <c r="G16" s="329"/>
    </row>
    <row r="17" spans="1:7" ht="12.75" customHeight="1">
      <c r="A17" s="251" t="s">
        <v>112</v>
      </c>
      <c r="B17" s="258">
        <v>14.0547361608621</v>
      </c>
      <c r="C17"/>
      <c r="D17" s="258">
        <v>89.8660607071503</v>
      </c>
      <c r="E17" s="258">
        <v>10.1339392928497</v>
      </c>
      <c r="F17" s="329">
        <f>SUM(D17:E17)</f>
        <v>100</v>
      </c>
      <c r="G17" s="329"/>
    </row>
    <row r="18" spans="1:7" ht="12.75" customHeight="1">
      <c r="A18" s="251" t="s">
        <v>113</v>
      </c>
      <c r="B18" s="258">
        <v>17.7223213320538</v>
      </c>
      <c r="C18"/>
      <c r="D18" s="258">
        <v>84.1847737606681</v>
      </c>
      <c r="E18" s="258">
        <v>15.8152262393317</v>
      </c>
      <c r="F18" s="329">
        <f>SUM(D18:E18)</f>
        <v>99.9999999999998</v>
      </c>
      <c r="G18" s="329"/>
    </row>
    <row r="19" spans="1:7" ht="12.75" customHeight="1">
      <c r="A19" s="251" t="s">
        <v>114</v>
      </c>
      <c r="B19" s="258">
        <v>16.2565781054476</v>
      </c>
      <c r="C19"/>
      <c r="D19" s="258">
        <v>86.9576172463915</v>
      </c>
      <c r="E19" s="258">
        <v>13.0423827536086</v>
      </c>
      <c r="F19" s="329">
        <f>SUM(D19:E19)</f>
        <v>100.00000000000009</v>
      </c>
      <c r="G19" s="329"/>
    </row>
    <row r="20" spans="1:7" ht="12.75" customHeight="1">
      <c r="A20" s="251" t="s">
        <v>115</v>
      </c>
      <c r="B20" s="258">
        <v>17.6539375782679</v>
      </c>
      <c r="C20"/>
      <c r="D20" s="258">
        <v>71.2162426279921</v>
      </c>
      <c r="E20" s="258">
        <v>28.7837573720077</v>
      </c>
      <c r="F20" s="329">
        <f>SUM(D20:E20)</f>
        <v>99.9999999999998</v>
      </c>
      <c r="G20" s="329"/>
    </row>
    <row r="21" spans="1:7" ht="12.75" customHeight="1">
      <c r="A21" s="252" t="s">
        <v>116</v>
      </c>
      <c r="B21" s="265">
        <v>16.2302489090693</v>
      </c>
      <c r="C21"/>
      <c r="D21" s="265">
        <v>87.0239013894198</v>
      </c>
      <c r="E21" s="265">
        <v>12.9760986105804</v>
      </c>
      <c r="F21" s="305">
        <f>SUM(D21:E21)</f>
        <v>100.0000000000002</v>
      </c>
      <c r="G21" s="329"/>
    </row>
    <row r="22" spans="1:6" ht="36" customHeight="1">
      <c r="A22" s="576" t="s">
        <v>193</v>
      </c>
      <c r="B22" s="576"/>
      <c r="C22" s="576"/>
      <c r="D22" s="576"/>
      <c r="E22" s="576"/>
      <c r="F22" s="576"/>
    </row>
    <row r="23" spans="1:5" ht="12.75" customHeight="1">
      <c r="A23"/>
      <c r="B23"/>
      <c r="C23"/>
      <c r="D23"/>
      <c r="E23"/>
    </row>
    <row r="24" spans="1:5" ht="12.75" customHeight="1">
      <c r="A24"/>
      <c r="B24"/>
      <c r="C24"/>
      <c r="D24" s="332"/>
      <c r="E24" s="332"/>
    </row>
  </sheetData>
  <sheetProtection selectLockedCells="1" selectUnlockedCells="1"/>
  <mergeCells count="6">
    <mergeCell ref="A1:F1"/>
    <mergeCell ref="A2:F2"/>
    <mergeCell ref="A4:A5"/>
    <mergeCell ref="B4:B5"/>
    <mergeCell ref="D4:F4"/>
    <mergeCell ref="A22:F22"/>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29"/>
  </sheetPr>
  <dimension ref="A1:U21"/>
  <sheetViews>
    <sheetView zoomScalePageLayoutView="0" workbookViewId="0" topLeftCell="A1">
      <selection activeCell="A1" sqref="A1"/>
    </sheetView>
  </sheetViews>
  <sheetFormatPr defaultColWidth="9.00390625" defaultRowHeight="12.75" customHeight="1"/>
  <cols>
    <col min="1" max="1" width="20.75390625" style="112" customWidth="1"/>
    <col min="2" max="10" width="5.125" style="112" customWidth="1"/>
    <col min="11" max="19" width="5.125" style="3" customWidth="1"/>
    <col min="20" max="20" width="2.625" style="308" customWidth="1"/>
    <col min="21" max="21" width="10.75390625" style="3" customWidth="1"/>
    <col min="22" max="25" width="8.75390625" style="0" customWidth="1"/>
    <col min="26" max="16384" width="9.00390625" style="3" customWidth="1"/>
  </cols>
  <sheetData>
    <row r="1" spans="1:21" s="308" customFormat="1" ht="30" customHeight="1">
      <c r="A1" s="573" t="s">
        <v>276</v>
      </c>
      <c r="B1" s="573"/>
      <c r="C1" s="573"/>
      <c r="D1" s="573"/>
      <c r="E1" s="573"/>
      <c r="F1" s="573"/>
      <c r="G1" s="573"/>
      <c r="H1" s="573"/>
      <c r="I1" s="573"/>
      <c r="J1" s="573"/>
      <c r="K1" s="573"/>
      <c r="L1" s="573"/>
      <c r="M1" s="573"/>
      <c r="N1" s="573"/>
      <c r="O1" s="573"/>
      <c r="P1" s="573"/>
      <c r="Q1" s="573"/>
      <c r="R1" s="573"/>
      <c r="S1" s="573"/>
      <c r="U1" s="333"/>
    </row>
    <row r="2" spans="1:19" s="309" customFormat="1" ht="12.75" customHeight="1">
      <c r="A2" s="577" t="s">
        <v>257</v>
      </c>
      <c r="B2" s="577"/>
      <c r="C2" s="577"/>
      <c r="D2" s="577"/>
      <c r="E2" s="577"/>
      <c r="F2" s="577"/>
      <c r="G2" s="577"/>
      <c r="H2" s="577"/>
      <c r="I2" s="577"/>
      <c r="J2" s="577"/>
      <c r="K2" s="577"/>
      <c r="L2" s="577"/>
      <c r="M2" s="577"/>
      <c r="N2" s="577"/>
      <c r="O2" s="577"/>
      <c r="P2" s="577"/>
      <c r="Q2" s="577"/>
      <c r="R2" s="577"/>
      <c r="S2" s="577"/>
    </row>
    <row r="3" spans="11:19" ht="12.75" customHeight="1">
      <c r="K3" s="310"/>
      <c r="L3" s="310"/>
      <c r="M3" s="310"/>
      <c r="N3" s="310"/>
      <c r="O3" s="310"/>
      <c r="P3" s="310"/>
      <c r="Q3" s="310"/>
      <c r="R3" s="310"/>
      <c r="S3" s="310"/>
    </row>
    <row r="4" spans="1:19" ht="39.75" customHeight="1">
      <c r="A4" s="558" t="s">
        <v>101</v>
      </c>
      <c r="B4" s="575" t="s">
        <v>270</v>
      </c>
      <c r="C4" s="575"/>
      <c r="D4" s="575"/>
      <c r="E4" s="575"/>
      <c r="F4" s="575"/>
      <c r="G4" s="575"/>
      <c r="H4" s="575"/>
      <c r="I4" s="575"/>
      <c r="J4" s="575"/>
      <c r="K4" s="575" t="s">
        <v>271</v>
      </c>
      <c r="L4" s="575"/>
      <c r="M4" s="575"/>
      <c r="N4" s="575"/>
      <c r="O4" s="575"/>
      <c r="P4" s="575"/>
      <c r="Q4" s="575"/>
      <c r="R4" s="575"/>
      <c r="S4" s="575"/>
    </row>
    <row r="5" spans="1:19" ht="19.5" customHeight="1">
      <c r="A5" s="558"/>
      <c r="B5" s="575" t="s">
        <v>272</v>
      </c>
      <c r="C5" s="575"/>
      <c r="D5" s="575"/>
      <c r="E5" s="578" t="s">
        <v>250</v>
      </c>
      <c r="F5" s="578"/>
      <c r="G5" s="578"/>
      <c r="H5" s="578" t="s">
        <v>273</v>
      </c>
      <c r="I5" s="578"/>
      <c r="J5" s="578"/>
      <c r="K5" s="579" t="s">
        <v>272</v>
      </c>
      <c r="L5" s="579"/>
      <c r="M5" s="579"/>
      <c r="N5" s="580" t="s">
        <v>250</v>
      </c>
      <c r="O5" s="580"/>
      <c r="P5" s="580"/>
      <c r="Q5" s="578" t="s">
        <v>273</v>
      </c>
      <c r="R5" s="578"/>
      <c r="S5" s="578"/>
    </row>
    <row r="6" spans="1:19" ht="19.5" customHeight="1">
      <c r="A6" s="558"/>
      <c r="B6" s="293" t="s">
        <v>107</v>
      </c>
      <c r="C6" s="293" t="s">
        <v>108</v>
      </c>
      <c r="D6" s="293" t="s">
        <v>109</v>
      </c>
      <c r="E6" s="293" t="s">
        <v>107</v>
      </c>
      <c r="F6" s="293" t="s">
        <v>108</v>
      </c>
      <c r="G6" s="293" t="s">
        <v>109</v>
      </c>
      <c r="H6" s="293" t="s">
        <v>107</v>
      </c>
      <c r="I6" s="293" t="s">
        <v>108</v>
      </c>
      <c r="J6" s="293" t="s">
        <v>109</v>
      </c>
      <c r="K6" s="293" t="s">
        <v>107</v>
      </c>
      <c r="L6" s="293" t="s">
        <v>108</v>
      </c>
      <c r="M6" s="293" t="s">
        <v>109</v>
      </c>
      <c r="N6" s="293" t="s">
        <v>107</v>
      </c>
      <c r="O6" s="293" t="s">
        <v>108</v>
      </c>
      <c r="P6" s="293" t="s">
        <v>109</v>
      </c>
      <c r="Q6" s="293" t="s">
        <v>107</v>
      </c>
      <c r="R6" s="293" t="s">
        <v>108</v>
      </c>
      <c r="S6" s="293" t="s">
        <v>109</v>
      </c>
    </row>
    <row r="7" spans="1:19" ht="12.75" customHeight="1">
      <c r="A7" s="313"/>
      <c r="B7" s="314"/>
      <c r="C7" s="314"/>
      <c r="D7" s="314"/>
      <c r="E7" s="314"/>
      <c r="F7" s="314"/>
      <c r="G7" s="314"/>
      <c r="H7" s="314"/>
      <c r="I7" s="314"/>
      <c r="J7" s="314"/>
      <c r="K7" s="315"/>
      <c r="L7" s="315"/>
      <c r="M7" s="315"/>
      <c r="N7" s="334"/>
      <c r="O7" s="334"/>
      <c r="P7" s="334"/>
      <c r="Q7" s="334"/>
      <c r="R7" s="334"/>
      <c r="S7" s="334"/>
    </row>
    <row r="8" spans="1:21" ht="12.75" customHeight="1">
      <c r="A8" s="244" t="s">
        <v>110</v>
      </c>
      <c r="B8" s="59">
        <v>17.24</v>
      </c>
      <c r="C8" s="260">
        <v>20.83</v>
      </c>
      <c r="D8" s="288">
        <v>15.48</v>
      </c>
      <c r="E8" s="260">
        <v>15.32</v>
      </c>
      <c r="F8" s="260">
        <v>16.87</v>
      </c>
      <c r="G8" s="335">
        <v>14.35</v>
      </c>
      <c r="H8" s="260">
        <v>2.58</v>
      </c>
      <c r="I8" s="260">
        <v>5.31</v>
      </c>
      <c r="J8" s="335">
        <v>1.82</v>
      </c>
      <c r="K8" s="336">
        <v>8.35442649909575</v>
      </c>
      <c r="L8" s="336">
        <v>13.7</v>
      </c>
      <c r="M8" s="336">
        <v>12.4</v>
      </c>
      <c r="N8" s="336">
        <v>2.08044741820072</v>
      </c>
      <c r="O8" s="336">
        <v>2.5</v>
      </c>
      <c r="P8" s="336">
        <v>3.1</v>
      </c>
      <c r="Q8" s="336">
        <v>6.27397908089503</v>
      </c>
      <c r="R8" s="336">
        <v>11.1</v>
      </c>
      <c r="S8" s="336">
        <v>9.3</v>
      </c>
      <c r="U8" s="65"/>
    </row>
    <row r="9" spans="1:21" ht="12.75" customHeight="1">
      <c r="A9" s="243"/>
      <c r="B9" s="267"/>
      <c r="C9" s="267"/>
      <c r="D9" s="267"/>
      <c r="E9" s="155"/>
      <c r="F9" s="155"/>
      <c r="I9" s="288"/>
      <c r="J9" s="230"/>
      <c r="K9" s="243"/>
      <c r="L9" s="243"/>
      <c r="M9" s="243"/>
      <c r="N9" s="243"/>
      <c r="O9" s="243"/>
      <c r="P9" s="243"/>
      <c r="Q9" s="243"/>
      <c r="R9" s="243"/>
      <c r="S9" s="243"/>
      <c r="U9" s="156"/>
    </row>
    <row r="10" spans="1:21" ht="25.5" customHeight="1">
      <c r="A10" s="236" t="s">
        <v>178</v>
      </c>
      <c r="B10" s="106"/>
      <c r="C10" s="106"/>
      <c r="D10" s="106"/>
      <c r="E10" s="155"/>
      <c r="F10" s="155"/>
      <c r="G10" s="155"/>
      <c r="H10" s="106"/>
      <c r="I10" s="106"/>
      <c r="J10" s="106"/>
      <c r="K10" s="299"/>
      <c r="L10" s="299"/>
      <c r="M10" s="299"/>
      <c r="N10" s="299"/>
      <c r="O10" s="299"/>
      <c r="P10" s="299"/>
      <c r="Q10" s="236"/>
      <c r="R10" s="236"/>
      <c r="S10" s="236"/>
      <c r="T10" s="7"/>
      <c r="U10" s="299"/>
    </row>
    <row r="11" spans="1:21" ht="12.75" customHeight="1">
      <c r="A11" s="251" t="s">
        <v>112</v>
      </c>
      <c r="B11" s="258">
        <v>13.37</v>
      </c>
      <c r="C11" s="258">
        <v>14.58</v>
      </c>
      <c r="D11" s="219">
        <v>16.7677703513691</v>
      </c>
      <c r="E11" s="258">
        <v>10.6552688743378</v>
      </c>
      <c r="F11" s="258">
        <v>11.69</v>
      </c>
      <c r="G11" s="219">
        <v>14.0547361608621</v>
      </c>
      <c r="H11" s="258">
        <v>4.20344121645908</v>
      </c>
      <c r="I11" s="258">
        <v>4.33</v>
      </c>
      <c r="J11" s="219">
        <v>3.99732396566235</v>
      </c>
      <c r="K11" s="337">
        <v>11.7886357309589</v>
      </c>
      <c r="L11" s="258">
        <v>14.14</v>
      </c>
      <c r="M11" s="338">
        <v>14.4135616333857</v>
      </c>
      <c r="N11" s="337">
        <v>2.65408269224716</v>
      </c>
      <c r="O11" s="258">
        <v>4.74</v>
      </c>
      <c r="P11" s="338">
        <v>5.12372054536613</v>
      </c>
      <c r="Q11" s="337">
        <v>9.13455303871178</v>
      </c>
      <c r="R11" s="258">
        <v>9.4</v>
      </c>
      <c r="S11" s="258">
        <v>9.28980186390166</v>
      </c>
      <c r="T11" s="7"/>
      <c r="U11" s="67"/>
    </row>
    <row r="12" spans="1:21" ht="12.75" customHeight="1">
      <c r="A12" s="251" t="s">
        <v>113</v>
      </c>
      <c r="B12" s="258">
        <v>14.55</v>
      </c>
      <c r="C12" s="258">
        <v>17.84</v>
      </c>
      <c r="D12" s="204">
        <v>20.6194042364893</v>
      </c>
      <c r="E12" s="258">
        <v>12.3344096293466</v>
      </c>
      <c r="F12" s="258">
        <v>14.39</v>
      </c>
      <c r="G12" s="204">
        <v>17.7223213320538</v>
      </c>
      <c r="H12" s="258">
        <v>4.02029040886511</v>
      </c>
      <c r="I12" s="258">
        <v>5.43</v>
      </c>
      <c r="J12" s="204">
        <v>4.03353729963236</v>
      </c>
      <c r="K12" s="337">
        <v>7.89867145279164</v>
      </c>
      <c r="L12" s="258">
        <v>9.52</v>
      </c>
      <c r="M12" s="338">
        <v>10.5600230644709</v>
      </c>
      <c r="N12" s="337">
        <v>3.08433009070733</v>
      </c>
      <c r="O12" s="258">
        <v>3.09</v>
      </c>
      <c r="P12" s="338">
        <v>3.48727075600102</v>
      </c>
      <c r="Q12" s="337">
        <v>4.81434136208431</v>
      </c>
      <c r="R12" s="258">
        <v>6.43</v>
      </c>
      <c r="S12" s="258">
        <v>7.07272935279284</v>
      </c>
      <c r="T12" s="7"/>
      <c r="U12" s="67"/>
    </row>
    <row r="13" spans="1:21" ht="12.75" customHeight="1">
      <c r="A13" s="251" t="s">
        <v>114</v>
      </c>
      <c r="B13" s="258">
        <v>14.02</v>
      </c>
      <c r="C13" s="258">
        <v>16.51</v>
      </c>
      <c r="D13" s="219">
        <v>17.611092164505</v>
      </c>
      <c r="E13" s="258">
        <v>12.2481378026071</v>
      </c>
      <c r="F13" s="258">
        <v>13.93</v>
      </c>
      <c r="G13" s="219">
        <v>16.2565781054476</v>
      </c>
      <c r="H13" s="258">
        <v>2.93952758992453</v>
      </c>
      <c r="I13" s="258">
        <v>4.4</v>
      </c>
      <c r="J13" s="219">
        <v>2.1065986160858</v>
      </c>
      <c r="K13" s="337">
        <v>16.7138022792042</v>
      </c>
      <c r="L13" s="258">
        <v>16.84</v>
      </c>
      <c r="M13" s="338">
        <v>15.8332151128343</v>
      </c>
      <c r="N13" s="337">
        <v>4.28160576916643</v>
      </c>
      <c r="O13" s="258">
        <v>4.71</v>
      </c>
      <c r="P13" s="338">
        <v>4.0338087819733</v>
      </c>
      <c r="Q13" s="337">
        <v>12.4321965100378</v>
      </c>
      <c r="R13" s="258">
        <v>12.13</v>
      </c>
      <c r="S13" s="258">
        <v>11.799406330861</v>
      </c>
      <c r="T13" s="7"/>
      <c r="U13" s="67"/>
    </row>
    <row r="14" spans="1:21" ht="12.75" customHeight="1">
      <c r="A14" s="251" t="s">
        <v>115</v>
      </c>
      <c r="B14" s="258">
        <v>14.44</v>
      </c>
      <c r="C14" s="258">
        <v>16.82</v>
      </c>
      <c r="D14" s="219">
        <v>18.8704665371233</v>
      </c>
      <c r="E14" s="258">
        <v>13.1807658058771</v>
      </c>
      <c r="F14" s="258">
        <v>15.69</v>
      </c>
      <c r="G14" s="219">
        <v>17.6539375782679</v>
      </c>
      <c r="H14" s="258">
        <v>1.84807559117443</v>
      </c>
      <c r="I14" s="258">
        <v>2.77</v>
      </c>
      <c r="J14" s="219">
        <v>2.57685119047853</v>
      </c>
      <c r="K14" s="337">
        <v>6.65305553204944</v>
      </c>
      <c r="L14" s="258">
        <v>5.4</v>
      </c>
      <c r="M14" s="338">
        <v>5.29672980226111</v>
      </c>
      <c r="N14" s="337">
        <v>2.10438131646901</v>
      </c>
      <c r="O14" s="258">
        <v>2.59</v>
      </c>
      <c r="P14" s="338">
        <v>2.33391272239911</v>
      </c>
      <c r="Q14" s="337">
        <v>4.54866984911866</v>
      </c>
      <c r="R14" s="258">
        <v>2.81</v>
      </c>
      <c r="S14" s="258">
        <v>2.96281707986201</v>
      </c>
      <c r="T14" s="7"/>
      <c r="U14" s="67"/>
    </row>
    <row r="15" spans="1:21" ht="12.75" customHeight="1">
      <c r="A15" s="290" t="s">
        <v>116</v>
      </c>
      <c r="B15" s="261">
        <v>14.03</v>
      </c>
      <c r="C15" s="261">
        <v>16.3</v>
      </c>
      <c r="D15" s="59">
        <v>18.3998996150556</v>
      </c>
      <c r="E15" s="261">
        <v>11.9459277518234</v>
      </c>
      <c r="F15" s="261">
        <v>13.68</v>
      </c>
      <c r="G15" s="59">
        <v>16.2302489090693</v>
      </c>
      <c r="H15" s="261">
        <v>3.41186623407518</v>
      </c>
      <c r="I15" s="261">
        <v>4.32</v>
      </c>
      <c r="J15" s="59">
        <v>3.32017541789311</v>
      </c>
      <c r="K15" s="336">
        <v>11.5231528464047</v>
      </c>
      <c r="L15" s="261">
        <v>12.76</v>
      </c>
      <c r="M15" s="339">
        <v>12.8564172851487</v>
      </c>
      <c r="N15" s="336">
        <v>3.08954647626032</v>
      </c>
      <c r="O15" s="261">
        <v>4.11</v>
      </c>
      <c r="P15" s="339">
        <v>4.19571068220295</v>
      </c>
      <c r="Q15" s="336">
        <v>8.43360680576013</v>
      </c>
      <c r="R15" s="261">
        <v>8.65</v>
      </c>
      <c r="S15" s="261">
        <v>8.66068417087086</v>
      </c>
      <c r="T15" s="7"/>
      <c r="U15" s="65"/>
    </row>
    <row r="16" spans="1:20" ht="3.75" customHeight="1">
      <c r="A16" s="321"/>
      <c r="B16" s="322"/>
      <c r="C16" s="322"/>
      <c r="D16" s="322"/>
      <c r="E16" s="322"/>
      <c r="F16" s="322"/>
      <c r="G16" s="322"/>
      <c r="H16" s="322"/>
      <c r="I16" s="322"/>
      <c r="J16" s="322"/>
      <c r="K16" s="311"/>
      <c r="L16" s="311"/>
      <c r="M16" s="311"/>
      <c r="N16" s="340"/>
      <c r="O16" s="340"/>
      <c r="P16" s="340"/>
      <c r="Q16" s="340"/>
      <c r="R16" s="340"/>
      <c r="S16" s="340"/>
      <c r="T16" s="7"/>
    </row>
    <row r="17" spans="1:19" ht="24" customHeight="1">
      <c r="A17" s="581" t="s">
        <v>179</v>
      </c>
      <c r="B17" s="581"/>
      <c r="C17" s="581"/>
      <c r="D17" s="581"/>
      <c r="E17" s="581"/>
      <c r="F17" s="581"/>
      <c r="G17" s="581"/>
      <c r="H17" s="581"/>
      <c r="I17" s="581"/>
      <c r="J17" s="581"/>
      <c r="K17" s="581"/>
      <c r="L17" s="581"/>
      <c r="M17" s="581"/>
      <c r="N17" s="581"/>
      <c r="O17" s="581"/>
      <c r="P17" s="581"/>
      <c r="Q17" s="581"/>
      <c r="R17" s="581"/>
      <c r="S17" s="581"/>
    </row>
    <row r="18" spans="1:10" ht="12.75" customHeight="1">
      <c r="A18" s="323"/>
      <c r="B18" s="323"/>
      <c r="C18" s="323"/>
      <c r="D18" s="323"/>
      <c r="E18" s="323"/>
      <c r="F18" s="323"/>
      <c r="G18" s="323"/>
      <c r="H18" s="323"/>
      <c r="I18" s="323"/>
      <c r="J18" s="323"/>
    </row>
    <row r="19" spans="1:10" ht="12.75" customHeight="1">
      <c r="A19" s="323"/>
      <c r="B19" s="323"/>
      <c r="H19" s="323"/>
      <c r="I19" s="323"/>
      <c r="J19" s="323"/>
    </row>
    <row r="20" spans="1:10" ht="12.75" customHeight="1">
      <c r="A20" s="323"/>
      <c r="B20" s="323"/>
      <c r="C20" s="323"/>
      <c r="D20" s="323"/>
      <c r="E20" s="323"/>
      <c r="F20" s="323"/>
      <c r="G20" s="323"/>
      <c r="H20" s="323"/>
      <c r="I20" s="323"/>
      <c r="J20" s="323"/>
    </row>
    <row r="21" spans="1:4" ht="12.75" customHeight="1">
      <c r="A21" s="316"/>
      <c r="B21" s="323"/>
      <c r="C21" s="323"/>
      <c r="D21" s="323"/>
    </row>
  </sheetData>
  <sheetProtection selectLockedCells="1" selectUnlockedCells="1"/>
  <mergeCells count="12">
    <mergeCell ref="Q5:S5"/>
    <mergeCell ref="A17:S17"/>
    <mergeCell ref="A1:S1"/>
    <mergeCell ref="A2:S2"/>
    <mergeCell ref="A4:A6"/>
    <mergeCell ref="B4:J4"/>
    <mergeCell ref="K4:S4"/>
    <mergeCell ref="B5:D5"/>
    <mergeCell ref="E5:G5"/>
    <mergeCell ref="H5:J5"/>
    <mergeCell ref="K5:M5"/>
    <mergeCell ref="N5:P5"/>
  </mergeCells>
  <printOptions horizontalCentered="1"/>
  <pageMargins left="0.19652777777777777" right="0.19652777777777777" top="0.5902777777777778" bottom="0.393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tabColor indexed="29"/>
  </sheetPr>
  <dimension ref="A1:V992"/>
  <sheetViews>
    <sheetView zoomScalePageLayoutView="0" workbookViewId="0" topLeftCell="A1">
      <selection activeCell="C19" sqref="C19:J19"/>
    </sheetView>
  </sheetViews>
  <sheetFormatPr defaultColWidth="11.00390625" defaultRowHeight="12.75" customHeight="1"/>
  <cols>
    <col min="1" max="1" width="15.375" style="106" customWidth="1"/>
    <col min="2" max="2" width="10.625" style="106" customWidth="1"/>
    <col min="3" max="3" width="7.625" style="106" customWidth="1"/>
    <col min="4" max="4" width="8.625" style="106" customWidth="1"/>
    <col min="5" max="5" width="8.75390625" style="3" customWidth="1"/>
    <col min="6" max="6" width="0.875" style="3" customWidth="1"/>
    <col min="7" max="7" width="10.625" style="106" customWidth="1"/>
    <col min="8" max="8" width="7.625" style="106" customWidth="1"/>
    <col min="9" max="9" width="8.625" style="106" customWidth="1"/>
    <col min="10" max="10" width="7.625" style="3" customWidth="1"/>
    <col min="11" max="11" width="2.625" style="7" customWidth="1"/>
    <col min="12" max="16384" width="11.00390625" style="3" customWidth="1"/>
  </cols>
  <sheetData>
    <row r="1" spans="1:10" ht="36" customHeight="1">
      <c r="A1" s="573" t="s">
        <v>277</v>
      </c>
      <c r="B1" s="573"/>
      <c r="C1" s="573"/>
      <c r="D1" s="573"/>
      <c r="E1" s="573"/>
      <c r="F1" s="573"/>
      <c r="G1" s="573"/>
      <c r="H1" s="573"/>
      <c r="I1" s="573"/>
      <c r="J1" s="573"/>
    </row>
    <row r="2" spans="1:11" s="137" customFormat="1" ht="27" customHeight="1">
      <c r="A2" s="582" t="s">
        <v>278</v>
      </c>
      <c r="B2" s="582"/>
      <c r="C2" s="582"/>
      <c r="D2" s="582"/>
      <c r="E2" s="582"/>
      <c r="F2" s="582"/>
      <c r="G2" s="582"/>
      <c r="H2" s="582"/>
      <c r="I2" s="582"/>
      <c r="J2" s="582"/>
      <c r="K2" s="341"/>
    </row>
    <row r="3" spans="1:9" ht="12.75" customHeight="1">
      <c r="A3" s="342"/>
      <c r="B3" s="343"/>
      <c r="C3" s="343"/>
      <c r="D3" s="343"/>
      <c r="G3" s="343"/>
      <c r="H3" s="343"/>
      <c r="I3" s="343"/>
    </row>
    <row r="4" spans="1:10" ht="30" customHeight="1">
      <c r="A4" s="558" t="s">
        <v>101</v>
      </c>
      <c r="B4" s="583" t="s">
        <v>279</v>
      </c>
      <c r="C4" s="584" t="s">
        <v>280</v>
      </c>
      <c r="D4" s="584"/>
      <c r="E4" s="584"/>
      <c r="F4" s="345"/>
      <c r="G4" s="583" t="s">
        <v>281</v>
      </c>
      <c r="H4" s="584" t="s">
        <v>280</v>
      </c>
      <c r="I4" s="584"/>
      <c r="J4" s="584"/>
    </row>
    <row r="5" spans="1:22" ht="45" customHeight="1">
      <c r="A5" s="558"/>
      <c r="B5" s="583"/>
      <c r="C5" s="346" t="s">
        <v>116</v>
      </c>
      <c r="D5" s="344" t="s">
        <v>282</v>
      </c>
      <c r="E5" s="346" t="s">
        <v>283</v>
      </c>
      <c r="F5" s="346"/>
      <c r="G5" s="583"/>
      <c r="H5" s="346" t="s">
        <v>116</v>
      </c>
      <c r="I5" s="346" t="s">
        <v>282</v>
      </c>
      <c r="J5" s="346" t="s">
        <v>283</v>
      </c>
      <c r="L5"/>
      <c r="M5"/>
      <c r="N5"/>
      <c r="O5"/>
      <c r="P5"/>
      <c r="Q5"/>
      <c r="R5"/>
      <c r="S5"/>
      <c r="T5"/>
      <c r="U5"/>
      <c r="V5"/>
    </row>
    <row r="6" spans="1:22" ht="12.75" customHeight="1">
      <c r="A6" s="243"/>
      <c r="L6"/>
      <c r="M6"/>
      <c r="N6"/>
      <c r="O6"/>
      <c r="P6"/>
      <c r="Q6"/>
      <c r="R6"/>
      <c r="S6"/>
      <c r="T6"/>
      <c r="U6"/>
      <c r="V6"/>
    </row>
    <row r="7" spans="1:22" ht="12.75" customHeight="1">
      <c r="A7" s="290" t="s">
        <v>110</v>
      </c>
      <c r="B7" s="288">
        <v>14.35</v>
      </c>
      <c r="C7" s="261">
        <v>99.94</v>
      </c>
      <c r="D7" s="261">
        <v>32.65</v>
      </c>
      <c r="E7" s="261">
        <v>22.43</v>
      </c>
      <c r="F7" s="261"/>
      <c r="G7" s="288">
        <v>1.82</v>
      </c>
      <c r="H7" s="261">
        <v>99.21</v>
      </c>
      <c r="I7" s="261">
        <v>27.42</v>
      </c>
      <c r="J7" s="261">
        <v>13.75</v>
      </c>
      <c r="L7"/>
      <c r="M7"/>
      <c r="N7"/>
      <c r="O7"/>
      <c r="P7"/>
      <c r="Q7"/>
      <c r="R7"/>
      <c r="S7"/>
      <c r="T7"/>
      <c r="U7"/>
      <c r="V7"/>
    </row>
    <row r="8" spans="1:14" ht="12.75" customHeight="1">
      <c r="A8" s="290"/>
      <c r="B8" s="347"/>
      <c r="C8" s="302"/>
      <c r="D8" s="302"/>
      <c r="E8" s="302"/>
      <c r="F8" s="302"/>
      <c r="G8" s="302"/>
      <c r="H8" s="302"/>
      <c r="I8" s="302"/>
      <c r="J8" s="302"/>
      <c r="L8" s="7"/>
      <c r="M8" s="123"/>
      <c r="N8" s="7"/>
    </row>
    <row r="9" spans="1:10" s="7" customFormat="1" ht="25.5" customHeight="1">
      <c r="A9" s="236" t="s">
        <v>178</v>
      </c>
      <c r="B9" s="348"/>
      <c r="C9" s="176"/>
      <c r="D9" s="176"/>
      <c r="E9" s="176"/>
      <c r="F9" s="176"/>
      <c r="G9" s="176"/>
      <c r="H9" s="176"/>
      <c r="I9" s="176"/>
      <c r="J9" s="176"/>
    </row>
    <row r="10" spans="1:10" s="7" customFormat="1" ht="12.75" customHeight="1">
      <c r="A10" s="251" t="s">
        <v>112</v>
      </c>
      <c r="B10" s="219">
        <v>14.0547361608621</v>
      </c>
      <c r="C10" s="219">
        <v>98.75</v>
      </c>
      <c r="D10" s="219">
        <v>37.39</v>
      </c>
      <c r="E10" s="219">
        <v>23.34</v>
      </c>
      <c r="F10" s="219"/>
      <c r="G10" s="219">
        <v>3.99732396566235</v>
      </c>
      <c r="H10" s="219">
        <v>95.29</v>
      </c>
      <c r="I10" s="219">
        <v>35.11</v>
      </c>
      <c r="J10" s="219">
        <v>19.18</v>
      </c>
    </row>
    <row r="11" spans="1:10" s="7" customFormat="1" ht="12.75" customHeight="1">
      <c r="A11" s="251" t="s">
        <v>113</v>
      </c>
      <c r="B11" s="204">
        <v>17.7223213320538</v>
      </c>
      <c r="C11" s="204">
        <v>99.04</v>
      </c>
      <c r="D11" s="204">
        <v>41.57</v>
      </c>
      <c r="E11" s="204">
        <v>29.09</v>
      </c>
      <c r="F11" s="204"/>
      <c r="G11" s="204">
        <v>4.03353729963236</v>
      </c>
      <c r="H11" s="204">
        <v>95.54</v>
      </c>
      <c r="I11" s="204">
        <v>36.61</v>
      </c>
      <c r="J11" s="204">
        <v>16.1</v>
      </c>
    </row>
    <row r="12" spans="1:10" s="7" customFormat="1" ht="12.75" customHeight="1">
      <c r="A12" s="251" t="s">
        <v>114</v>
      </c>
      <c r="B12" s="219">
        <v>16.2565781054476</v>
      </c>
      <c r="C12" s="219">
        <v>99.77</v>
      </c>
      <c r="D12" s="219">
        <v>39.94</v>
      </c>
      <c r="E12" s="219">
        <v>26.81</v>
      </c>
      <c r="F12" s="219"/>
      <c r="G12" s="219">
        <v>2.1065986160858</v>
      </c>
      <c r="H12" s="219">
        <v>97.13</v>
      </c>
      <c r="I12" s="219">
        <v>33.21</v>
      </c>
      <c r="J12" s="219">
        <v>14.86</v>
      </c>
    </row>
    <row r="13" spans="1:10" s="7" customFormat="1" ht="12.75" customHeight="1">
      <c r="A13" s="251" t="s">
        <v>115</v>
      </c>
      <c r="B13" s="219">
        <v>17.6539375782679</v>
      </c>
      <c r="C13" s="219">
        <v>99.92</v>
      </c>
      <c r="D13" s="219">
        <v>43.15</v>
      </c>
      <c r="E13" s="219">
        <v>29.93</v>
      </c>
      <c r="F13" s="219"/>
      <c r="G13" s="219">
        <v>2.57685119047853</v>
      </c>
      <c r="H13" s="219">
        <v>95.37</v>
      </c>
      <c r="I13" s="219">
        <v>21.1</v>
      </c>
      <c r="J13" s="219">
        <v>14.31</v>
      </c>
    </row>
    <row r="14" spans="1:10" s="7" customFormat="1" ht="12.75" customHeight="1">
      <c r="A14" s="252" t="s">
        <v>116</v>
      </c>
      <c r="B14" s="59">
        <v>16.2302489090693</v>
      </c>
      <c r="C14" s="59">
        <v>99.31</v>
      </c>
      <c r="D14" s="59">
        <v>40.43</v>
      </c>
      <c r="E14" s="59">
        <v>27.21</v>
      </c>
      <c r="F14" s="59"/>
      <c r="G14" s="59">
        <v>3.32017541789311</v>
      </c>
      <c r="H14" s="59">
        <v>95.63</v>
      </c>
      <c r="I14" s="59">
        <v>33.09</v>
      </c>
      <c r="J14" s="59">
        <v>16.84</v>
      </c>
    </row>
    <row r="15" spans="1:10" ht="24.75" customHeight="1">
      <c r="A15" s="585" t="s">
        <v>193</v>
      </c>
      <c r="B15" s="585"/>
      <c r="C15" s="585"/>
      <c r="D15" s="585"/>
      <c r="E15" s="585"/>
      <c r="F15" s="585"/>
      <c r="G15" s="585"/>
      <c r="H15" s="585"/>
      <c r="I15" s="585"/>
      <c r="J15" s="585"/>
    </row>
    <row r="16" spans="1:9" ht="12.75" customHeight="1">
      <c r="A16" s="3"/>
      <c r="B16" s="7"/>
      <c r="C16" s="7"/>
      <c r="D16" s="7"/>
      <c r="G16" s="7"/>
      <c r="H16" s="7"/>
      <c r="I16" s="7"/>
    </row>
    <row r="17" spans="1:7" ht="12.75" customHeight="1">
      <c r="A17" s="3"/>
      <c r="B17" s="3"/>
      <c r="G17" s="67"/>
    </row>
    <row r="18" spans="1:7" ht="12.75" customHeight="1">
      <c r="A18" s="3"/>
      <c r="B18" s="3"/>
      <c r="G18" s="67"/>
    </row>
    <row r="19" spans="1:10" ht="12.75" customHeight="1">
      <c r="A19" s="3"/>
      <c r="B19" s="350"/>
      <c r="C19" s="247"/>
      <c r="D19" s="247"/>
      <c r="E19" s="247"/>
      <c r="F19" s="247"/>
      <c r="G19" s="247"/>
      <c r="H19" s="247"/>
      <c r="I19" s="247"/>
      <c r="J19" s="247"/>
    </row>
    <row r="20" spans="1:7" ht="12.75" customHeight="1">
      <c r="A20" s="3"/>
      <c r="B20" s="350"/>
      <c r="G20" s="67"/>
    </row>
    <row r="21" spans="1:7" ht="12.75" customHeight="1">
      <c r="A21" s="3"/>
      <c r="B21" s="350"/>
      <c r="G21" s="155"/>
    </row>
    <row r="22" spans="1:9" ht="12.75" customHeight="1">
      <c r="A22" s="3"/>
      <c r="B22" s="350"/>
      <c r="G22" s="67"/>
      <c r="H22" s="350"/>
      <c r="I22" s="350"/>
    </row>
    <row r="23" spans="1:9" ht="12.75" customHeight="1">
      <c r="A23" s="3"/>
      <c r="B23" s="350"/>
      <c r="G23" s="67"/>
      <c r="H23" s="350"/>
      <c r="I23" s="350"/>
    </row>
    <row r="24" spans="1:9" ht="12.75" customHeight="1">
      <c r="A24" s="3"/>
      <c r="B24" s="7"/>
      <c r="G24" s="112"/>
      <c r="H24" s="7"/>
      <c r="I24" s="7"/>
    </row>
    <row r="25" spans="1:9" ht="12.75" customHeight="1">
      <c r="A25" s="3"/>
      <c r="B25" s="7"/>
      <c r="G25" s="7"/>
      <c r="H25" s="7"/>
      <c r="I25" s="7"/>
    </row>
    <row r="26" spans="1:9" ht="12.75" customHeight="1">
      <c r="A26" s="3"/>
      <c r="B26" s="7"/>
      <c r="G26" s="7"/>
      <c r="H26" s="7"/>
      <c r="I26" s="7"/>
    </row>
    <row r="27" spans="1:9" ht="12.75" customHeight="1">
      <c r="A27" s="3"/>
      <c r="B27" s="7"/>
      <c r="C27" s="7"/>
      <c r="D27" s="7"/>
      <c r="G27" s="7"/>
      <c r="H27" s="7"/>
      <c r="I27" s="7"/>
    </row>
    <row r="28" spans="1:9" ht="12.75" customHeight="1">
      <c r="A28" s="3"/>
      <c r="B28" s="7"/>
      <c r="C28" s="7"/>
      <c r="D28" s="7"/>
      <c r="G28" s="7"/>
      <c r="H28" s="7"/>
      <c r="I28" s="7"/>
    </row>
    <row r="29" spans="1:9" ht="12.75" customHeight="1">
      <c r="A29" s="3"/>
      <c r="B29" s="7"/>
      <c r="C29" s="7"/>
      <c r="D29" s="7"/>
      <c r="G29" s="7"/>
      <c r="H29" s="7"/>
      <c r="I29" s="7"/>
    </row>
    <row r="30" spans="1:9" ht="12.75" customHeight="1">
      <c r="A30" s="3"/>
      <c r="B30" s="7"/>
      <c r="C30" s="7"/>
      <c r="D30" s="7"/>
      <c r="G30" s="7"/>
      <c r="H30" s="7"/>
      <c r="I30" s="7"/>
    </row>
    <row r="31" spans="1:9" ht="12.75" customHeight="1">
      <c r="A31" s="3"/>
      <c r="B31" s="7"/>
      <c r="C31" s="7"/>
      <c r="D31" s="7"/>
      <c r="G31" s="7"/>
      <c r="H31" s="7"/>
      <c r="I31" s="7"/>
    </row>
    <row r="32" spans="1:9" ht="12.75" customHeight="1">
      <c r="A32" s="3"/>
      <c r="B32" s="7"/>
      <c r="C32" s="7"/>
      <c r="D32" s="7"/>
      <c r="G32" s="7"/>
      <c r="H32" s="7"/>
      <c r="I32" s="7"/>
    </row>
    <row r="33" spans="1:9" ht="12.75" customHeight="1">
      <c r="A33" s="3"/>
      <c r="B33" s="7"/>
      <c r="C33" s="7"/>
      <c r="D33" s="7"/>
      <c r="G33" s="7"/>
      <c r="H33" s="7"/>
      <c r="I33" s="7"/>
    </row>
    <row r="34" spans="1:9" ht="12.75" customHeight="1">
      <c r="A34" s="3"/>
      <c r="B34" s="7"/>
      <c r="C34" s="7"/>
      <c r="D34" s="7"/>
      <c r="G34" s="7"/>
      <c r="H34" s="7"/>
      <c r="I34" s="7"/>
    </row>
    <row r="35" spans="1:9" ht="12.75" customHeight="1">
      <c r="A35" s="3"/>
      <c r="B35" s="7"/>
      <c r="C35" s="7"/>
      <c r="D35" s="7"/>
      <c r="G35" s="7"/>
      <c r="H35" s="7"/>
      <c r="I35" s="7"/>
    </row>
    <row r="36" spans="1:9" ht="12.75" customHeight="1">
      <c r="A36" s="3"/>
      <c r="B36" s="7"/>
      <c r="C36" s="7"/>
      <c r="D36" s="7"/>
      <c r="G36" s="7"/>
      <c r="H36" s="7"/>
      <c r="I36" s="7"/>
    </row>
    <row r="37" spans="1:9" ht="12.75" customHeight="1">
      <c r="A37" s="3"/>
      <c r="B37" s="7"/>
      <c r="C37" s="7"/>
      <c r="D37" s="7"/>
      <c r="G37" s="7"/>
      <c r="H37" s="7"/>
      <c r="I37" s="7"/>
    </row>
    <row r="38" spans="1:9" ht="12.75" customHeight="1">
      <c r="A38" s="3"/>
      <c r="B38" s="7"/>
      <c r="C38" s="7"/>
      <c r="D38" s="7"/>
      <c r="G38" s="7"/>
      <c r="H38" s="7"/>
      <c r="I38" s="7"/>
    </row>
    <row r="39" spans="1:9" ht="12.75" customHeight="1">
      <c r="A39" s="3"/>
      <c r="B39" s="7"/>
      <c r="C39" s="7"/>
      <c r="D39" s="7"/>
      <c r="G39" s="7"/>
      <c r="H39" s="7"/>
      <c r="I39" s="7"/>
    </row>
    <row r="40" spans="1:9" ht="12.75" customHeight="1">
      <c r="A40" s="3"/>
      <c r="B40" s="7"/>
      <c r="C40" s="7"/>
      <c r="D40" s="7"/>
      <c r="G40" s="7"/>
      <c r="H40" s="7"/>
      <c r="I40" s="7"/>
    </row>
    <row r="41" spans="1:9" ht="12.75" customHeight="1">
      <c r="A41" s="3"/>
      <c r="B41" s="7"/>
      <c r="C41" s="7"/>
      <c r="D41" s="7"/>
      <c r="G41" s="7"/>
      <c r="H41" s="7"/>
      <c r="I41" s="7"/>
    </row>
    <row r="42" spans="1:9" ht="12.75" customHeight="1">
      <c r="A42" s="3"/>
      <c r="B42" s="7"/>
      <c r="C42" s="7"/>
      <c r="D42" s="7"/>
      <c r="G42" s="7"/>
      <c r="H42" s="7"/>
      <c r="I42" s="7"/>
    </row>
    <row r="43" spans="1:9" ht="12.75" customHeight="1">
      <c r="A43" s="3"/>
      <c r="B43" s="7"/>
      <c r="C43" s="7"/>
      <c r="D43" s="7"/>
      <c r="G43" s="7"/>
      <c r="H43" s="7"/>
      <c r="I43" s="7"/>
    </row>
    <row r="44" spans="1:9" ht="12.75" customHeight="1">
      <c r="A44" s="3"/>
      <c r="B44" s="7"/>
      <c r="C44" s="7"/>
      <c r="D44" s="7"/>
      <c r="G44" s="7"/>
      <c r="H44" s="7"/>
      <c r="I44" s="7"/>
    </row>
    <row r="45" spans="1:9" ht="12.75" customHeight="1">
      <c r="A45" s="3"/>
      <c r="B45" s="7"/>
      <c r="C45" s="7"/>
      <c r="D45" s="7"/>
      <c r="G45" s="7"/>
      <c r="H45" s="7"/>
      <c r="I45" s="7"/>
    </row>
    <row r="46" spans="1:9" ht="12.75" customHeight="1">
      <c r="A46" s="3"/>
      <c r="B46" s="7"/>
      <c r="C46" s="7"/>
      <c r="D46" s="7"/>
      <c r="G46" s="7"/>
      <c r="H46" s="7"/>
      <c r="I46" s="7"/>
    </row>
    <row r="47" spans="1:9" ht="12.75" customHeight="1">
      <c r="A47" s="3"/>
      <c r="B47" s="7"/>
      <c r="C47" s="7"/>
      <c r="D47" s="7"/>
      <c r="G47" s="7"/>
      <c r="H47" s="7"/>
      <c r="I47" s="7"/>
    </row>
    <row r="48" spans="1:9" ht="12.75" customHeight="1">
      <c r="A48" s="3"/>
      <c r="B48" s="7"/>
      <c r="C48" s="7"/>
      <c r="D48" s="7"/>
      <c r="G48" s="7"/>
      <c r="H48" s="7"/>
      <c r="I48" s="7"/>
    </row>
    <row r="49" spans="1:9" ht="12.75" customHeight="1">
      <c r="A49" s="3"/>
      <c r="B49" s="7"/>
      <c r="C49" s="7"/>
      <c r="D49" s="7"/>
      <c r="G49" s="7"/>
      <c r="H49" s="7"/>
      <c r="I49" s="7"/>
    </row>
    <row r="50" spans="1:9" ht="12.75" customHeight="1">
      <c r="A50" s="3"/>
      <c r="B50" s="7"/>
      <c r="C50" s="7"/>
      <c r="D50" s="7"/>
      <c r="G50" s="7"/>
      <c r="H50" s="7"/>
      <c r="I50" s="7"/>
    </row>
    <row r="51" spans="1:9" ht="12.75" customHeight="1">
      <c r="A51" s="3"/>
      <c r="B51" s="7"/>
      <c r="C51" s="7"/>
      <c r="D51" s="7"/>
      <c r="G51" s="7"/>
      <c r="H51" s="7"/>
      <c r="I51" s="7"/>
    </row>
    <row r="52" spans="1:9" ht="12.75" customHeight="1">
      <c r="A52" s="3"/>
      <c r="B52" s="7"/>
      <c r="C52" s="7"/>
      <c r="D52" s="7"/>
      <c r="G52" s="7"/>
      <c r="H52" s="7"/>
      <c r="I52" s="7"/>
    </row>
    <row r="53" spans="1:9" ht="12.75" customHeight="1">
      <c r="A53" s="3"/>
      <c r="B53" s="7"/>
      <c r="C53" s="7"/>
      <c r="D53" s="7"/>
      <c r="G53" s="7"/>
      <c r="H53" s="7"/>
      <c r="I53" s="7"/>
    </row>
    <row r="54" spans="1:9" ht="12.75" customHeight="1">
      <c r="A54" s="3"/>
      <c r="B54" s="7"/>
      <c r="C54" s="7"/>
      <c r="D54" s="7"/>
      <c r="G54" s="7"/>
      <c r="H54" s="7"/>
      <c r="I54" s="7"/>
    </row>
    <row r="55" spans="1:9" ht="12.75" customHeight="1">
      <c r="A55" s="3"/>
      <c r="B55" s="7"/>
      <c r="C55" s="7"/>
      <c r="D55" s="7"/>
      <c r="G55" s="7"/>
      <c r="H55" s="7"/>
      <c r="I55" s="7"/>
    </row>
    <row r="56" spans="1:9" ht="12.75" customHeight="1">
      <c r="A56" s="3"/>
      <c r="B56" s="7"/>
      <c r="C56" s="7"/>
      <c r="D56" s="7"/>
      <c r="G56" s="7"/>
      <c r="H56" s="7"/>
      <c r="I56" s="7"/>
    </row>
    <row r="57" spans="1:9" ht="12.75" customHeight="1">
      <c r="A57" s="3"/>
      <c r="B57" s="7"/>
      <c r="C57" s="7"/>
      <c r="D57" s="7"/>
      <c r="G57" s="7"/>
      <c r="H57" s="7"/>
      <c r="I57" s="7"/>
    </row>
    <row r="58" spans="1:9" ht="12.75" customHeight="1">
      <c r="A58" s="3"/>
      <c r="B58" s="7"/>
      <c r="C58" s="7"/>
      <c r="D58" s="7"/>
      <c r="G58" s="7"/>
      <c r="H58" s="7"/>
      <c r="I58" s="7"/>
    </row>
    <row r="59" spans="1:9" ht="12.75" customHeight="1">
      <c r="A59" s="3"/>
      <c r="B59" s="7"/>
      <c r="C59" s="7"/>
      <c r="D59" s="7"/>
      <c r="G59" s="7"/>
      <c r="H59" s="7"/>
      <c r="I59" s="7"/>
    </row>
    <row r="60" spans="1:9" ht="12.75" customHeight="1">
      <c r="A60" s="3"/>
      <c r="B60" s="7"/>
      <c r="C60" s="7"/>
      <c r="D60" s="7"/>
      <c r="G60" s="7"/>
      <c r="H60" s="7"/>
      <c r="I60" s="7"/>
    </row>
    <row r="61" spans="1:9" ht="12.75" customHeight="1">
      <c r="A61" s="3"/>
      <c r="B61" s="7"/>
      <c r="C61" s="7"/>
      <c r="D61" s="7"/>
      <c r="G61" s="7"/>
      <c r="H61" s="7"/>
      <c r="I61" s="7"/>
    </row>
    <row r="62" spans="1:9" ht="12.75" customHeight="1">
      <c r="A62" s="3"/>
      <c r="B62" s="7"/>
      <c r="C62" s="7"/>
      <c r="D62" s="7"/>
      <c r="G62" s="7"/>
      <c r="H62" s="7"/>
      <c r="I62" s="7"/>
    </row>
    <row r="63" spans="1:9" ht="12.75" customHeight="1">
      <c r="A63" s="3"/>
      <c r="B63" s="7"/>
      <c r="C63" s="7"/>
      <c r="D63" s="7"/>
      <c r="G63" s="7"/>
      <c r="H63" s="7"/>
      <c r="I63" s="7"/>
    </row>
    <row r="64" spans="1:9" ht="12.75" customHeight="1">
      <c r="A64" s="3"/>
      <c r="B64" s="7"/>
      <c r="C64" s="7"/>
      <c r="D64" s="7"/>
      <c r="G64" s="7"/>
      <c r="H64" s="7"/>
      <c r="I64" s="7"/>
    </row>
    <row r="65" spans="1:9" ht="12.75" customHeight="1">
      <c r="A65" s="3"/>
      <c r="B65" s="7"/>
      <c r="C65" s="7"/>
      <c r="D65" s="7"/>
      <c r="G65" s="7"/>
      <c r="H65" s="7"/>
      <c r="I65" s="7"/>
    </row>
    <row r="66" spans="1:9" ht="12.75" customHeight="1">
      <c r="A66" s="3"/>
      <c r="B66" s="7"/>
      <c r="C66" s="7"/>
      <c r="D66" s="7"/>
      <c r="G66" s="7"/>
      <c r="H66" s="7"/>
      <c r="I66" s="7"/>
    </row>
    <row r="67" spans="1:9" ht="12.75" customHeight="1">
      <c r="A67" s="3"/>
      <c r="B67" s="7"/>
      <c r="C67" s="7"/>
      <c r="D67" s="7"/>
      <c r="G67" s="7"/>
      <c r="H67" s="7"/>
      <c r="I67" s="7"/>
    </row>
    <row r="68" spans="1:9" ht="12.75" customHeight="1">
      <c r="A68" s="3"/>
      <c r="B68" s="7"/>
      <c r="C68" s="7"/>
      <c r="D68" s="7"/>
      <c r="G68" s="7"/>
      <c r="H68" s="7"/>
      <c r="I68" s="7"/>
    </row>
    <row r="69" spans="1:9" ht="12.75" customHeight="1">
      <c r="A69" s="3"/>
      <c r="B69" s="7"/>
      <c r="C69" s="7"/>
      <c r="D69" s="7"/>
      <c r="G69" s="7"/>
      <c r="H69" s="7"/>
      <c r="I69" s="7"/>
    </row>
    <row r="70" spans="1:9" ht="12.75" customHeight="1">
      <c r="A70" s="3"/>
      <c r="B70" s="7"/>
      <c r="C70" s="7"/>
      <c r="D70" s="7"/>
      <c r="G70" s="7"/>
      <c r="H70" s="7"/>
      <c r="I70" s="7"/>
    </row>
    <row r="71" spans="1:9" ht="12.75" customHeight="1">
      <c r="A71" s="3"/>
      <c r="B71" s="7"/>
      <c r="C71" s="7"/>
      <c r="D71" s="7"/>
      <c r="G71" s="7"/>
      <c r="H71" s="7"/>
      <c r="I71" s="7"/>
    </row>
    <row r="72" spans="1:9" ht="12.75" customHeight="1">
      <c r="A72" s="3"/>
      <c r="B72" s="7"/>
      <c r="C72" s="7"/>
      <c r="D72" s="7"/>
      <c r="G72" s="7"/>
      <c r="H72" s="7"/>
      <c r="I72" s="7"/>
    </row>
    <row r="73" spans="1:9" ht="12.75" customHeight="1">
      <c r="A73" s="3"/>
      <c r="B73" s="7"/>
      <c r="C73" s="7"/>
      <c r="D73" s="7"/>
      <c r="G73" s="7"/>
      <c r="H73" s="7"/>
      <c r="I73" s="7"/>
    </row>
    <row r="74" spans="1:9" ht="12.75" customHeight="1">
      <c r="A74" s="3"/>
      <c r="B74" s="7"/>
      <c r="C74" s="7"/>
      <c r="D74" s="7"/>
      <c r="G74" s="7"/>
      <c r="H74" s="7"/>
      <c r="I74" s="7"/>
    </row>
    <row r="75" spans="1:9" ht="12.75" customHeight="1">
      <c r="A75" s="3"/>
      <c r="B75" s="7"/>
      <c r="C75" s="7"/>
      <c r="D75" s="7"/>
      <c r="G75" s="7"/>
      <c r="H75" s="7"/>
      <c r="I75" s="7"/>
    </row>
    <row r="76" spans="1:9" ht="12.75" customHeight="1">
      <c r="A76" s="3"/>
      <c r="B76" s="7"/>
      <c r="C76" s="7"/>
      <c r="D76" s="7"/>
      <c r="G76" s="7"/>
      <c r="H76" s="7"/>
      <c r="I76" s="7"/>
    </row>
    <row r="77" spans="1:9" ht="12.75" customHeight="1">
      <c r="A77" s="3"/>
      <c r="B77" s="7"/>
      <c r="C77" s="7"/>
      <c r="D77" s="7"/>
      <c r="G77" s="7"/>
      <c r="H77" s="7"/>
      <c r="I77" s="7"/>
    </row>
    <row r="78" spans="1:9" ht="12.75" customHeight="1">
      <c r="A78" s="3"/>
      <c r="B78" s="7"/>
      <c r="C78" s="7"/>
      <c r="D78" s="7"/>
      <c r="G78" s="7"/>
      <c r="H78" s="7"/>
      <c r="I78" s="7"/>
    </row>
    <row r="79" spans="1:9" ht="12.75" customHeight="1">
      <c r="A79" s="3"/>
      <c r="B79" s="7"/>
      <c r="C79" s="7"/>
      <c r="D79" s="7"/>
      <c r="G79" s="7"/>
      <c r="H79" s="7"/>
      <c r="I79" s="7"/>
    </row>
    <row r="80" spans="1:9" ht="12.75" customHeight="1">
      <c r="A80" s="3"/>
      <c r="B80" s="7"/>
      <c r="C80" s="7"/>
      <c r="D80" s="7"/>
      <c r="G80" s="7"/>
      <c r="H80" s="7"/>
      <c r="I80" s="7"/>
    </row>
    <row r="81" spans="1:9" ht="12.75" customHeight="1">
      <c r="A81" s="3"/>
      <c r="B81" s="7"/>
      <c r="C81" s="7"/>
      <c r="D81" s="7"/>
      <c r="G81" s="7"/>
      <c r="H81" s="7"/>
      <c r="I81" s="7"/>
    </row>
    <row r="82" spans="1:9" ht="12.75" customHeight="1">
      <c r="A82" s="3"/>
      <c r="B82" s="7"/>
      <c r="C82" s="7"/>
      <c r="D82" s="7"/>
      <c r="G82" s="7"/>
      <c r="H82" s="7"/>
      <c r="I82" s="7"/>
    </row>
    <row r="83" spans="1:9" ht="12.75" customHeight="1">
      <c r="A83" s="3"/>
      <c r="B83" s="7"/>
      <c r="C83" s="7"/>
      <c r="D83" s="7"/>
      <c r="G83" s="7"/>
      <c r="H83" s="7"/>
      <c r="I83" s="7"/>
    </row>
    <row r="84" spans="1:9" ht="12.75" customHeight="1">
      <c r="A84" s="3"/>
      <c r="B84" s="7"/>
      <c r="C84" s="7"/>
      <c r="D84" s="7"/>
      <c r="G84" s="7"/>
      <c r="H84" s="7"/>
      <c r="I84" s="7"/>
    </row>
    <row r="85" spans="1:9" ht="12.75" customHeight="1">
      <c r="A85" s="3"/>
      <c r="B85" s="7"/>
      <c r="C85" s="7"/>
      <c r="D85" s="7"/>
      <c r="G85" s="7"/>
      <c r="H85" s="7"/>
      <c r="I85" s="7"/>
    </row>
    <row r="86" spans="1:9" ht="12.75" customHeight="1">
      <c r="A86" s="3"/>
      <c r="B86" s="7"/>
      <c r="C86" s="7"/>
      <c r="D86" s="7"/>
      <c r="G86" s="7"/>
      <c r="H86" s="7"/>
      <c r="I86" s="7"/>
    </row>
    <row r="87" spans="1:9" ht="12.75" customHeight="1">
      <c r="A87" s="3"/>
      <c r="B87" s="7"/>
      <c r="C87" s="7"/>
      <c r="D87" s="7"/>
      <c r="G87" s="7"/>
      <c r="H87" s="7"/>
      <c r="I87" s="7"/>
    </row>
    <row r="88" spans="1:9" ht="12.75" customHeight="1">
      <c r="A88" s="3"/>
      <c r="B88" s="7"/>
      <c r="C88" s="7"/>
      <c r="D88" s="7"/>
      <c r="G88" s="7"/>
      <c r="H88" s="7"/>
      <c r="I88" s="7"/>
    </row>
    <row r="89" spans="1:9" ht="12.75" customHeight="1">
      <c r="A89" s="3"/>
      <c r="B89" s="7"/>
      <c r="C89" s="7"/>
      <c r="D89" s="7"/>
      <c r="G89" s="7"/>
      <c r="H89" s="7"/>
      <c r="I89" s="7"/>
    </row>
    <row r="90" spans="1:9" ht="12.75" customHeight="1">
      <c r="A90" s="3"/>
      <c r="B90" s="7"/>
      <c r="C90" s="7"/>
      <c r="D90" s="7"/>
      <c r="G90" s="7"/>
      <c r="H90" s="7"/>
      <c r="I90" s="7"/>
    </row>
    <row r="91" spans="1:9" ht="12.75" customHeight="1">
      <c r="A91" s="3"/>
      <c r="B91" s="7"/>
      <c r="C91" s="7"/>
      <c r="D91" s="7"/>
      <c r="G91" s="7"/>
      <c r="H91" s="7"/>
      <c r="I91" s="7"/>
    </row>
    <row r="92" spans="1:9" ht="12.75" customHeight="1">
      <c r="A92" s="3"/>
      <c r="B92" s="7"/>
      <c r="C92" s="7"/>
      <c r="D92" s="7"/>
      <c r="G92" s="7"/>
      <c r="H92" s="7"/>
      <c r="I92" s="7"/>
    </row>
    <row r="93" spans="1:9" ht="12.75" customHeight="1">
      <c r="A93" s="3"/>
      <c r="B93" s="7"/>
      <c r="C93" s="7"/>
      <c r="D93" s="7"/>
      <c r="G93" s="7"/>
      <c r="H93" s="7"/>
      <c r="I93" s="7"/>
    </row>
    <row r="94" spans="1:9" ht="12.75" customHeight="1">
      <c r="A94" s="3"/>
      <c r="B94" s="7"/>
      <c r="C94" s="7"/>
      <c r="D94" s="7"/>
      <c r="G94" s="7"/>
      <c r="H94" s="7"/>
      <c r="I94" s="7"/>
    </row>
    <row r="95" spans="1:9" ht="12.75" customHeight="1">
      <c r="A95" s="3"/>
      <c r="B95" s="7"/>
      <c r="C95" s="7"/>
      <c r="D95" s="7"/>
      <c r="G95" s="7"/>
      <c r="H95" s="7"/>
      <c r="I95" s="7"/>
    </row>
    <row r="96" spans="1:9" ht="12.75" customHeight="1">
      <c r="A96" s="3"/>
      <c r="B96" s="7"/>
      <c r="C96" s="7"/>
      <c r="D96" s="7"/>
      <c r="G96" s="7"/>
      <c r="H96" s="7"/>
      <c r="I96" s="7"/>
    </row>
    <row r="97" spans="1:9" ht="12.75" customHeight="1">
      <c r="A97" s="3"/>
      <c r="B97" s="7"/>
      <c r="C97" s="7"/>
      <c r="D97" s="7"/>
      <c r="G97" s="7"/>
      <c r="H97" s="7"/>
      <c r="I97" s="7"/>
    </row>
    <row r="98" spans="1:9" ht="12.75" customHeight="1">
      <c r="A98" s="3"/>
      <c r="B98" s="7"/>
      <c r="C98" s="7"/>
      <c r="D98" s="7"/>
      <c r="G98" s="7"/>
      <c r="H98" s="7"/>
      <c r="I98" s="7"/>
    </row>
    <row r="99" spans="1:9" ht="12.75" customHeight="1">
      <c r="A99" s="3"/>
      <c r="B99" s="7"/>
      <c r="C99" s="7"/>
      <c r="D99" s="7"/>
      <c r="G99" s="7"/>
      <c r="H99" s="7"/>
      <c r="I99" s="7"/>
    </row>
    <row r="100" spans="1:9" ht="12.75" customHeight="1">
      <c r="A100" s="3"/>
      <c r="B100" s="7"/>
      <c r="C100" s="7"/>
      <c r="D100" s="7"/>
      <c r="G100" s="7"/>
      <c r="H100" s="7"/>
      <c r="I100" s="7"/>
    </row>
    <row r="101" spans="1:9" ht="12.75" customHeight="1">
      <c r="A101" s="3"/>
      <c r="B101" s="7"/>
      <c r="C101" s="7"/>
      <c r="D101" s="7"/>
      <c r="G101" s="7"/>
      <c r="H101" s="7"/>
      <c r="I101" s="7"/>
    </row>
    <row r="102" spans="1:9" ht="12.75" customHeight="1">
      <c r="A102" s="3"/>
      <c r="B102" s="7"/>
      <c r="C102" s="7"/>
      <c r="D102" s="7"/>
      <c r="G102" s="7"/>
      <c r="H102" s="7"/>
      <c r="I102" s="7"/>
    </row>
    <row r="103" spans="1:9" ht="12.75" customHeight="1">
      <c r="A103" s="3"/>
      <c r="B103" s="7"/>
      <c r="C103" s="7"/>
      <c r="D103" s="7"/>
      <c r="G103" s="7"/>
      <c r="H103" s="7"/>
      <c r="I103" s="7"/>
    </row>
    <row r="104" spans="1:9" ht="12.75" customHeight="1">
      <c r="A104" s="3"/>
      <c r="B104" s="7"/>
      <c r="C104" s="7"/>
      <c r="D104" s="7"/>
      <c r="G104" s="7"/>
      <c r="H104" s="7"/>
      <c r="I104" s="7"/>
    </row>
    <row r="105" spans="1:9" ht="12.75" customHeight="1">
      <c r="A105" s="3"/>
      <c r="B105" s="7"/>
      <c r="C105" s="7"/>
      <c r="D105" s="7"/>
      <c r="G105" s="7"/>
      <c r="H105" s="7"/>
      <c r="I105" s="7"/>
    </row>
    <row r="106" spans="1:9" ht="12.75" customHeight="1">
      <c r="A106" s="3"/>
      <c r="B106" s="7"/>
      <c r="C106" s="7"/>
      <c r="D106" s="7"/>
      <c r="G106" s="7"/>
      <c r="H106" s="7"/>
      <c r="I106" s="7"/>
    </row>
    <row r="107" spans="1:9" ht="12.75" customHeight="1">
      <c r="A107" s="3"/>
      <c r="B107" s="7"/>
      <c r="C107" s="7"/>
      <c r="D107" s="7"/>
      <c r="G107" s="7"/>
      <c r="H107" s="7"/>
      <c r="I107" s="7"/>
    </row>
    <row r="108" spans="1:9" ht="12.75" customHeight="1">
      <c r="A108" s="3"/>
      <c r="B108" s="7"/>
      <c r="C108" s="7"/>
      <c r="D108" s="7"/>
      <c r="G108" s="7"/>
      <c r="H108" s="7"/>
      <c r="I108" s="7"/>
    </row>
    <row r="109" spans="1:9" ht="12.75" customHeight="1">
      <c r="A109" s="3"/>
      <c r="B109" s="7"/>
      <c r="C109" s="7"/>
      <c r="D109" s="7"/>
      <c r="G109" s="7"/>
      <c r="H109" s="7"/>
      <c r="I109" s="7"/>
    </row>
    <row r="110" spans="1:9" ht="12.75" customHeight="1">
      <c r="A110" s="3"/>
      <c r="B110" s="7"/>
      <c r="C110" s="7"/>
      <c r="D110" s="7"/>
      <c r="G110" s="7"/>
      <c r="H110" s="7"/>
      <c r="I110" s="7"/>
    </row>
    <row r="111" spans="1:9" ht="12.75" customHeight="1">
      <c r="A111" s="3"/>
      <c r="B111" s="7"/>
      <c r="C111" s="7"/>
      <c r="D111" s="7"/>
      <c r="G111" s="7"/>
      <c r="H111" s="7"/>
      <c r="I111" s="7"/>
    </row>
    <row r="112" spans="1:9" ht="12.75" customHeight="1">
      <c r="A112" s="3"/>
      <c r="B112" s="7"/>
      <c r="C112" s="7"/>
      <c r="D112" s="7"/>
      <c r="G112" s="7"/>
      <c r="H112" s="7"/>
      <c r="I112" s="7"/>
    </row>
    <row r="113" spans="1:9" ht="12.75" customHeight="1">
      <c r="A113" s="3"/>
      <c r="B113" s="7"/>
      <c r="C113" s="7"/>
      <c r="D113" s="7"/>
      <c r="G113" s="7"/>
      <c r="H113" s="7"/>
      <c r="I113" s="7"/>
    </row>
    <row r="114" spans="1:9" ht="12.75" customHeight="1">
      <c r="A114" s="3"/>
      <c r="B114" s="7"/>
      <c r="C114" s="7"/>
      <c r="D114" s="7"/>
      <c r="G114" s="7"/>
      <c r="H114" s="7"/>
      <c r="I114" s="7"/>
    </row>
    <row r="115" spans="1:9" ht="12.75" customHeight="1">
      <c r="A115" s="3"/>
      <c r="B115" s="7"/>
      <c r="C115" s="7"/>
      <c r="D115" s="7"/>
      <c r="G115" s="7"/>
      <c r="H115" s="7"/>
      <c r="I115" s="7"/>
    </row>
    <row r="116" spans="1:9" ht="12.75" customHeight="1">
      <c r="A116" s="3"/>
      <c r="B116" s="7"/>
      <c r="C116" s="7"/>
      <c r="D116" s="7"/>
      <c r="G116" s="7"/>
      <c r="H116" s="7"/>
      <c r="I116" s="7"/>
    </row>
    <row r="117" spans="1:9" ht="12.75" customHeight="1">
      <c r="A117" s="3"/>
      <c r="B117" s="7"/>
      <c r="C117" s="7"/>
      <c r="D117" s="7"/>
      <c r="G117" s="7"/>
      <c r="H117" s="7"/>
      <c r="I117" s="7"/>
    </row>
    <row r="118" spans="1:9" ht="12.75" customHeight="1">
      <c r="A118" s="3"/>
      <c r="B118" s="7"/>
      <c r="C118" s="7"/>
      <c r="D118" s="7"/>
      <c r="G118" s="7"/>
      <c r="H118" s="7"/>
      <c r="I118" s="7"/>
    </row>
    <row r="119" spans="1:9" ht="12.75" customHeight="1">
      <c r="A119" s="3"/>
      <c r="B119" s="7"/>
      <c r="C119" s="7"/>
      <c r="D119" s="7"/>
      <c r="G119" s="7"/>
      <c r="H119" s="7"/>
      <c r="I119" s="7"/>
    </row>
    <row r="120" spans="1:9" ht="12.75" customHeight="1">
      <c r="A120" s="3"/>
      <c r="B120" s="7"/>
      <c r="C120" s="7"/>
      <c r="D120" s="7"/>
      <c r="G120" s="7"/>
      <c r="H120" s="7"/>
      <c r="I120" s="7"/>
    </row>
    <row r="121" spans="1:9" ht="12.75" customHeight="1">
      <c r="A121" s="3"/>
      <c r="B121" s="7"/>
      <c r="C121" s="7"/>
      <c r="D121" s="7"/>
      <c r="G121" s="7"/>
      <c r="H121" s="7"/>
      <c r="I121" s="7"/>
    </row>
    <row r="122" spans="1:9" ht="12.75" customHeight="1">
      <c r="A122" s="3"/>
      <c r="B122" s="7"/>
      <c r="C122" s="7"/>
      <c r="D122" s="7"/>
      <c r="G122" s="7"/>
      <c r="H122" s="7"/>
      <c r="I122" s="7"/>
    </row>
    <row r="123" spans="1:9" ht="12.75" customHeight="1">
      <c r="A123" s="3"/>
      <c r="B123" s="7"/>
      <c r="C123" s="7"/>
      <c r="D123" s="7"/>
      <c r="G123" s="7"/>
      <c r="H123" s="7"/>
      <c r="I123" s="7"/>
    </row>
    <row r="124" spans="1:9" ht="12.75" customHeight="1">
      <c r="A124" s="3"/>
      <c r="B124" s="7"/>
      <c r="C124" s="7"/>
      <c r="D124" s="7"/>
      <c r="G124" s="7"/>
      <c r="H124" s="7"/>
      <c r="I124" s="7"/>
    </row>
    <row r="125" spans="1:9" ht="12.75" customHeight="1">
      <c r="A125" s="3"/>
      <c r="B125" s="7"/>
      <c r="C125" s="7"/>
      <c r="D125" s="7"/>
      <c r="G125" s="7"/>
      <c r="H125" s="7"/>
      <c r="I125" s="7"/>
    </row>
    <row r="126" spans="1:9" ht="12.75" customHeight="1">
      <c r="A126" s="3"/>
      <c r="B126" s="7"/>
      <c r="C126" s="7"/>
      <c r="D126" s="7"/>
      <c r="G126" s="7"/>
      <c r="H126" s="7"/>
      <c r="I126" s="7"/>
    </row>
    <row r="127" spans="1:9" ht="12.75" customHeight="1">
      <c r="A127" s="3"/>
      <c r="B127" s="7"/>
      <c r="C127" s="7"/>
      <c r="D127" s="7"/>
      <c r="G127" s="7"/>
      <c r="H127" s="7"/>
      <c r="I127" s="7"/>
    </row>
    <row r="128" spans="1:9" ht="12.75" customHeight="1">
      <c r="A128" s="3"/>
      <c r="B128" s="7"/>
      <c r="C128" s="7"/>
      <c r="D128" s="7"/>
      <c r="G128" s="7"/>
      <c r="H128" s="7"/>
      <c r="I128" s="7"/>
    </row>
    <row r="129" spans="1:9" ht="12.75" customHeight="1">
      <c r="A129" s="3"/>
      <c r="B129" s="7"/>
      <c r="C129" s="7"/>
      <c r="D129" s="7"/>
      <c r="G129" s="7"/>
      <c r="H129" s="7"/>
      <c r="I129" s="7"/>
    </row>
    <row r="130" spans="1:9" ht="12.75" customHeight="1">
      <c r="A130" s="3"/>
      <c r="B130" s="7"/>
      <c r="C130" s="7"/>
      <c r="D130" s="7"/>
      <c r="G130" s="7"/>
      <c r="H130" s="7"/>
      <c r="I130" s="7"/>
    </row>
    <row r="131" spans="1:9" ht="12.75" customHeight="1">
      <c r="A131" s="3"/>
      <c r="B131" s="7"/>
      <c r="C131" s="7"/>
      <c r="D131" s="7"/>
      <c r="G131" s="7"/>
      <c r="H131" s="7"/>
      <c r="I131" s="7"/>
    </row>
    <row r="132" spans="1:9" ht="12.75" customHeight="1">
      <c r="A132" s="3"/>
      <c r="B132" s="7"/>
      <c r="C132" s="7"/>
      <c r="D132" s="7"/>
      <c r="G132" s="7"/>
      <c r="H132" s="7"/>
      <c r="I132" s="7"/>
    </row>
    <row r="133" spans="1:9" ht="12.75" customHeight="1">
      <c r="A133" s="3"/>
      <c r="B133" s="7"/>
      <c r="C133" s="7"/>
      <c r="D133" s="7"/>
      <c r="G133" s="7"/>
      <c r="H133" s="7"/>
      <c r="I133" s="7"/>
    </row>
    <row r="134" spans="1:9" ht="12.75" customHeight="1">
      <c r="A134" s="3"/>
      <c r="B134" s="7"/>
      <c r="C134" s="7"/>
      <c r="D134" s="7"/>
      <c r="G134" s="7"/>
      <c r="H134" s="7"/>
      <c r="I134" s="7"/>
    </row>
    <row r="135" spans="1:9" ht="12.75" customHeight="1">
      <c r="A135" s="3"/>
      <c r="B135" s="7"/>
      <c r="C135" s="7"/>
      <c r="D135" s="7"/>
      <c r="G135" s="7"/>
      <c r="H135" s="7"/>
      <c r="I135" s="7"/>
    </row>
    <row r="136" spans="1:9" ht="12.75" customHeight="1">
      <c r="A136" s="3"/>
      <c r="B136" s="7"/>
      <c r="C136" s="7"/>
      <c r="D136" s="7"/>
      <c r="G136" s="7"/>
      <c r="H136" s="7"/>
      <c r="I136" s="7"/>
    </row>
    <row r="137" spans="1:9" ht="12.75" customHeight="1">
      <c r="A137" s="3"/>
      <c r="B137" s="7"/>
      <c r="C137" s="7"/>
      <c r="D137" s="7"/>
      <c r="G137" s="7"/>
      <c r="H137" s="7"/>
      <c r="I137" s="7"/>
    </row>
    <row r="138" spans="1:9" ht="12.75" customHeight="1">
      <c r="A138" s="3"/>
      <c r="B138" s="7"/>
      <c r="C138" s="7"/>
      <c r="D138" s="7"/>
      <c r="G138" s="7"/>
      <c r="H138" s="7"/>
      <c r="I138" s="7"/>
    </row>
    <row r="139" spans="1:9" ht="12.75" customHeight="1">
      <c r="A139" s="3"/>
      <c r="B139" s="7"/>
      <c r="C139" s="7"/>
      <c r="D139" s="7"/>
      <c r="G139" s="7"/>
      <c r="H139" s="7"/>
      <c r="I139" s="7"/>
    </row>
    <row r="140" spans="1:9" ht="12.75" customHeight="1">
      <c r="A140" s="3"/>
      <c r="B140" s="7"/>
      <c r="C140" s="7"/>
      <c r="D140" s="7"/>
      <c r="G140" s="7"/>
      <c r="H140" s="7"/>
      <c r="I140" s="7"/>
    </row>
    <row r="141" spans="1:9" ht="12.75" customHeight="1">
      <c r="A141" s="3"/>
      <c r="B141" s="7"/>
      <c r="C141" s="7"/>
      <c r="D141" s="7"/>
      <c r="G141" s="7"/>
      <c r="H141" s="7"/>
      <c r="I141" s="7"/>
    </row>
    <row r="142" spans="1:9" ht="12.75" customHeight="1">
      <c r="A142" s="3"/>
      <c r="B142" s="7"/>
      <c r="C142" s="7"/>
      <c r="D142" s="7"/>
      <c r="G142" s="7"/>
      <c r="H142" s="7"/>
      <c r="I142" s="7"/>
    </row>
    <row r="143" spans="1:9" ht="12.75" customHeight="1">
      <c r="A143" s="3"/>
      <c r="B143" s="7"/>
      <c r="C143" s="7"/>
      <c r="D143" s="7"/>
      <c r="G143" s="7"/>
      <c r="H143" s="7"/>
      <c r="I143" s="7"/>
    </row>
    <row r="144" spans="1:9" ht="12.75" customHeight="1">
      <c r="A144" s="3"/>
      <c r="B144" s="7"/>
      <c r="C144" s="7"/>
      <c r="D144" s="7"/>
      <c r="G144" s="7"/>
      <c r="H144" s="7"/>
      <c r="I144" s="7"/>
    </row>
    <row r="145" spans="1:9" ht="12.75" customHeight="1">
      <c r="A145" s="3"/>
      <c r="B145" s="7"/>
      <c r="C145" s="7"/>
      <c r="D145" s="7"/>
      <c r="G145" s="7"/>
      <c r="H145" s="7"/>
      <c r="I145" s="7"/>
    </row>
    <row r="146" spans="1:9" ht="12.75" customHeight="1">
      <c r="A146" s="3"/>
      <c r="B146" s="7"/>
      <c r="C146" s="7"/>
      <c r="D146" s="7"/>
      <c r="G146" s="7"/>
      <c r="H146" s="7"/>
      <c r="I146" s="7"/>
    </row>
    <row r="147" spans="1:9" ht="12.75" customHeight="1">
      <c r="A147" s="3"/>
      <c r="B147" s="7"/>
      <c r="C147" s="7"/>
      <c r="D147" s="7"/>
      <c r="G147" s="7"/>
      <c r="H147" s="7"/>
      <c r="I147" s="7"/>
    </row>
    <row r="148" spans="1:9" ht="12.75" customHeight="1">
      <c r="A148" s="3"/>
      <c r="B148" s="7"/>
      <c r="C148" s="7"/>
      <c r="D148" s="7"/>
      <c r="G148" s="7"/>
      <c r="H148" s="7"/>
      <c r="I148" s="7"/>
    </row>
    <row r="149" spans="1:9" ht="12.75" customHeight="1">
      <c r="A149" s="3"/>
      <c r="B149" s="7"/>
      <c r="C149" s="7"/>
      <c r="D149" s="7"/>
      <c r="G149" s="7"/>
      <c r="H149" s="7"/>
      <c r="I149" s="7"/>
    </row>
    <row r="150" spans="1:9" ht="12.75" customHeight="1">
      <c r="A150" s="3"/>
      <c r="B150" s="7"/>
      <c r="C150" s="7"/>
      <c r="D150" s="7"/>
      <c r="G150" s="7"/>
      <c r="H150" s="7"/>
      <c r="I150" s="7"/>
    </row>
    <row r="151" spans="1:9" ht="12.75" customHeight="1">
      <c r="A151" s="3"/>
      <c r="B151" s="7"/>
      <c r="C151" s="7"/>
      <c r="D151" s="7"/>
      <c r="G151" s="7"/>
      <c r="H151" s="7"/>
      <c r="I151" s="7"/>
    </row>
    <row r="152" spans="1:9" ht="12.75" customHeight="1">
      <c r="A152" s="3"/>
      <c r="B152" s="7"/>
      <c r="C152" s="7"/>
      <c r="D152" s="7"/>
      <c r="G152" s="7"/>
      <c r="H152" s="7"/>
      <c r="I152" s="7"/>
    </row>
    <row r="153" spans="1:9" ht="12.75" customHeight="1">
      <c r="A153" s="3"/>
      <c r="B153" s="7"/>
      <c r="C153" s="7"/>
      <c r="D153" s="7"/>
      <c r="G153" s="7"/>
      <c r="H153" s="7"/>
      <c r="I153" s="7"/>
    </row>
    <row r="154" spans="1:9" ht="12.75" customHeight="1">
      <c r="A154" s="3"/>
      <c r="B154" s="7"/>
      <c r="C154" s="7"/>
      <c r="D154" s="7"/>
      <c r="G154" s="7"/>
      <c r="H154" s="7"/>
      <c r="I154" s="7"/>
    </row>
    <row r="155" spans="1:9" ht="12.75" customHeight="1">
      <c r="A155" s="3"/>
      <c r="B155" s="7"/>
      <c r="C155" s="7"/>
      <c r="D155" s="7"/>
      <c r="G155" s="7"/>
      <c r="H155" s="7"/>
      <c r="I155" s="7"/>
    </row>
    <row r="156" spans="1:9" ht="12.75" customHeight="1">
      <c r="A156" s="3"/>
      <c r="B156" s="7"/>
      <c r="C156" s="7"/>
      <c r="D156" s="7"/>
      <c r="G156" s="7"/>
      <c r="H156" s="7"/>
      <c r="I156" s="7"/>
    </row>
    <row r="157" spans="1:9" ht="12.75" customHeight="1">
      <c r="A157" s="3"/>
      <c r="B157" s="7"/>
      <c r="C157" s="7"/>
      <c r="D157" s="7"/>
      <c r="G157" s="7"/>
      <c r="H157" s="7"/>
      <c r="I157" s="7"/>
    </row>
    <row r="158" spans="1:9" ht="12.75" customHeight="1">
      <c r="A158" s="3"/>
      <c r="B158" s="7"/>
      <c r="C158" s="7"/>
      <c r="D158" s="7"/>
      <c r="G158" s="7"/>
      <c r="H158" s="7"/>
      <c r="I158" s="7"/>
    </row>
    <row r="159" spans="1:9" ht="12.75" customHeight="1">
      <c r="A159" s="3"/>
      <c r="B159" s="7"/>
      <c r="C159" s="7"/>
      <c r="D159" s="7"/>
      <c r="G159" s="7"/>
      <c r="H159" s="7"/>
      <c r="I159" s="7"/>
    </row>
    <row r="160" spans="1:9" ht="12.75" customHeight="1">
      <c r="A160" s="3"/>
      <c r="B160" s="7"/>
      <c r="C160" s="7"/>
      <c r="D160" s="7"/>
      <c r="G160" s="7"/>
      <c r="H160" s="7"/>
      <c r="I160" s="7"/>
    </row>
    <row r="161" spans="1:9" ht="12.75" customHeight="1">
      <c r="A161" s="3"/>
      <c r="B161" s="7"/>
      <c r="C161" s="7"/>
      <c r="D161" s="7"/>
      <c r="G161" s="7"/>
      <c r="H161" s="7"/>
      <c r="I161" s="7"/>
    </row>
    <row r="162" spans="1:9" ht="12.75" customHeight="1">
      <c r="A162" s="3"/>
      <c r="B162" s="7"/>
      <c r="C162" s="7"/>
      <c r="D162" s="7"/>
      <c r="G162" s="7"/>
      <c r="H162" s="7"/>
      <c r="I162" s="7"/>
    </row>
    <row r="163" spans="1:9" ht="12.75" customHeight="1">
      <c r="A163" s="3"/>
      <c r="B163" s="7"/>
      <c r="C163" s="7"/>
      <c r="D163" s="7"/>
      <c r="G163" s="7"/>
      <c r="H163" s="7"/>
      <c r="I163" s="7"/>
    </row>
    <row r="164" spans="1:9" ht="12.75" customHeight="1">
      <c r="A164" s="3"/>
      <c r="B164" s="7"/>
      <c r="C164" s="7"/>
      <c r="D164" s="7"/>
      <c r="G164" s="7"/>
      <c r="H164" s="7"/>
      <c r="I164" s="7"/>
    </row>
    <row r="165" spans="1:9" ht="12.75" customHeight="1">
      <c r="A165" s="3"/>
      <c r="B165" s="7"/>
      <c r="C165" s="7"/>
      <c r="D165" s="7"/>
      <c r="G165" s="7"/>
      <c r="H165" s="7"/>
      <c r="I165" s="7"/>
    </row>
    <row r="166" spans="1:9" ht="12.75" customHeight="1">
      <c r="A166" s="3"/>
      <c r="B166" s="7"/>
      <c r="C166" s="7"/>
      <c r="D166" s="7"/>
      <c r="G166" s="7"/>
      <c r="H166" s="7"/>
      <c r="I166" s="7"/>
    </row>
    <row r="167" spans="1:9" ht="12.75" customHeight="1">
      <c r="A167" s="3"/>
      <c r="B167" s="7"/>
      <c r="C167" s="7"/>
      <c r="D167" s="7"/>
      <c r="G167" s="7"/>
      <c r="H167" s="7"/>
      <c r="I167" s="7"/>
    </row>
    <row r="168" spans="1:9" ht="12.75" customHeight="1">
      <c r="A168" s="3"/>
      <c r="B168" s="7"/>
      <c r="C168" s="7"/>
      <c r="D168" s="7"/>
      <c r="G168" s="7"/>
      <c r="H168" s="7"/>
      <c r="I168" s="7"/>
    </row>
    <row r="169" spans="1:9" ht="12.75" customHeight="1">
      <c r="A169" s="3"/>
      <c r="B169" s="7"/>
      <c r="C169" s="7"/>
      <c r="D169" s="7"/>
      <c r="G169" s="7"/>
      <c r="H169" s="7"/>
      <c r="I169" s="7"/>
    </row>
    <row r="170" spans="1:9" ht="12.75" customHeight="1">
      <c r="A170" s="3"/>
      <c r="B170" s="7"/>
      <c r="C170" s="7"/>
      <c r="D170" s="7"/>
      <c r="G170" s="7"/>
      <c r="H170" s="7"/>
      <c r="I170" s="7"/>
    </row>
    <row r="171" spans="1:9" ht="12.75" customHeight="1">
      <c r="A171" s="3"/>
      <c r="B171" s="7"/>
      <c r="C171" s="7"/>
      <c r="D171" s="7"/>
      <c r="G171" s="7"/>
      <c r="H171" s="7"/>
      <c r="I171" s="7"/>
    </row>
    <row r="172" spans="1:9" ht="12.75" customHeight="1">
      <c r="A172" s="3"/>
      <c r="B172" s="7"/>
      <c r="C172" s="7"/>
      <c r="D172" s="7"/>
      <c r="G172" s="7"/>
      <c r="H172" s="7"/>
      <c r="I172" s="7"/>
    </row>
    <row r="173" spans="1:9" ht="12.75" customHeight="1">
      <c r="A173" s="3"/>
      <c r="B173" s="7"/>
      <c r="C173" s="7"/>
      <c r="D173" s="7"/>
      <c r="G173" s="7"/>
      <c r="H173" s="7"/>
      <c r="I173" s="7"/>
    </row>
    <row r="174" spans="1:9" ht="12.75" customHeight="1">
      <c r="A174" s="3"/>
      <c r="B174" s="7"/>
      <c r="C174" s="7"/>
      <c r="D174" s="7"/>
      <c r="G174" s="7"/>
      <c r="H174" s="7"/>
      <c r="I174" s="7"/>
    </row>
    <row r="175" spans="1:9" ht="12.75" customHeight="1">
      <c r="A175" s="3"/>
      <c r="B175" s="7"/>
      <c r="C175" s="7"/>
      <c r="D175" s="7"/>
      <c r="G175" s="7"/>
      <c r="H175" s="7"/>
      <c r="I175" s="7"/>
    </row>
    <row r="176" spans="1:9" ht="12.75" customHeight="1">
      <c r="A176" s="3"/>
      <c r="B176" s="7"/>
      <c r="C176" s="7"/>
      <c r="D176" s="7"/>
      <c r="G176" s="7"/>
      <c r="H176" s="7"/>
      <c r="I176" s="7"/>
    </row>
    <row r="177" spans="1:9" ht="12.75" customHeight="1">
      <c r="A177" s="3"/>
      <c r="B177" s="7"/>
      <c r="C177" s="7"/>
      <c r="D177" s="7"/>
      <c r="G177" s="7"/>
      <c r="H177" s="7"/>
      <c r="I177" s="7"/>
    </row>
    <row r="178" spans="1:9" ht="12.75" customHeight="1">
      <c r="A178" s="3"/>
      <c r="B178" s="7"/>
      <c r="C178" s="7"/>
      <c r="D178" s="7"/>
      <c r="G178" s="7"/>
      <c r="H178" s="7"/>
      <c r="I178" s="7"/>
    </row>
    <row r="179" spans="1:9" ht="12.75" customHeight="1">
      <c r="A179" s="3"/>
      <c r="B179" s="7"/>
      <c r="C179" s="7"/>
      <c r="D179" s="7"/>
      <c r="G179" s="7"/>
      <c r="H179" s="7"/>
      <c r="I179" s="7"/>
    </row>
    <row r="180" spans="1:9" ht="12.75" customHeight="1">
      <c r="A180" s="3"/>
      <c r="B180" s="7"/>
      <c r="C180" s="7"/>
      <c r="D180" s="7"/>
      <c r="G180" s="7"/>
      <c r="H180" s="7"/>
      <c r="I180" s="7"/>
    </row>
    <row r="181" spans="1:9" ht="12.75" customHeight="1">
      <c r="A181" s="3"/>
      <c r="B181" s="7"/>
      <c r="C181" s="7"/>
      <c r="D181" s="7"/>
      <c r="G181" s="7"/>
      <c r="H181" s="7"/>
      <c r="I181" s="7"/>
    </row>
    <row r="182" spans="1:9" ht="12.75" customHeight="1">
      <c r="A182" s="3"/>
      <c r="B182" s="7"/>
      <c r="C182" s="7"/>
      <c r="D182" s="7"/>
      <c r="G182" s="7"/>
      <c r="H182" s="7"/>
      <c r="I182" s="7"/>
    </row>
    <row r="183" spans="1:9" ht="12.75" customHeight="1">
      <c r="A183" s="3"/>
      <c r="B183" s="7"/>
      <c r="C183" s="7"/>
      <c r="D183" s="7"/>
      <c r="G183" s="7"/>
      <c r="H183" s="7"/>
      <c r="I183" s="7"/>
    </row>
    <row r="184" spans="1:9" ht="12.75" customHeight="1">
      <c r="A184" s="3"/>
      <c r="B184" s="7"/>
      <c r="C184" s="7"/>
      <c r="D184" s="7"/>
      <c r="G184" s="7"/>
      <c r="H184" s="7"/>
      <c r="I184" s="7"/>
    </row>
    <row r="185" spans="1:9" ht="12.75" customHeight="1">
      <c r="A185" s="3"/>
      <c r="B185" s="7"/>
      <c r="C185" s="7"/>
      <c r="D185" s="7"/>
      <c r="G185" s="7"/>
      <c r="H185" s="7"/>
      <c r="I185" s="7"/>
    </row>
    <row r="186" spans="1:9" ht="12.75" customHeight="1">
      <c r="A186" s="3"/>
      <c r="B186" s="7"/>
      <c r="C186" s="7"/>
      <c r="D186" s="7"/>
      <c r="G186" s="7"/>
      <c r="H186" s="7"/>
      <c r="I186" s="7"/>
    </row>
    <row r="187" spans="1:9" ht="12.75" customHeight="1">
      <c r="A187" s="3"/>
      <c r="B187" s="7"/>
      <c r="C187" s="7"/>
      <c r="D187" s="7"/>
      <c r="G187" s="7"/>
      <c r="H187" s="7"/>
      <c r="I187" s="7"/>
    </row>
    <row r="188" spans="1:9" ht="12.75" customHeight="1">
      <c r="A188" s="3"/>
      <c r="B188" s="7"/>
      <c r="C188" s="7"/>
      <c r="D188" s="7"/>
      <c r="G188" s="7"/>
      <c r="H188" s="7"/>
      <c r="I188" s="7"/>
    </row>
    <row r="189" spans="1:9" ht="12.75" customHeight="1">
      <c r="A189" s="3"/>
      <c r="B189" s="7"/>
      <c r="C189" s="7"/>
      <c r="D189" s="7"/>
      <c r="G189" s="7"/>
      <c r="H189" s="7"/>
      <c r="I189" s="7"/>
    </row>
    <row r="190" spans="1:9" ht="12.75" customHeight="1">
      <c r="A190" s="3"/>
      <c r="B190" s="7"/>
      <c r="C190" s="7"/>
      <c r="D190" s="7"/>
      <c r="G190" s="7"/>
      <c r="H190" s="7"/>
      <c r="I190" s="7"/>
    </row>
    <row r="191" spans="1:9" ht="12.75" customHeight="1">
      <c r="A191" s="3"/>
      <c r="B191" s="7"/>
      <c r="C191" s="7"/>
      <c r="D191" s="7"/>
      <c r="G191" s="7"/>
      <c r="H191" s="7"/>
      <c r="I191" s="7"/>
    </row>
    <row r="192" spans="1:9" ht="12.75" customHeight="1">
      <c r="A192" s="3"/>
      <c r="B192" s="7"/>
      <c r="C192" s="7"/>
      <c r="D192" s="7"/>
      <c r="G192" s="7"/>
      <c r="H192" s="7"/>
      <c r="I192" s="7"/>
    </row>
    <row r="193" spans="1:9" ht="12.75" customHeight="1">
      <c r="A193" s="3"/>
      <c r="B193" s="7"/>
      <c r="C193" s="7"/>
      <c r="D193" s="7"/>
      <c r="G193" s="7"/>
      <c r="H193" s="7"/>
      <c r="I193" s="7"/>
    </row>
    <row r="194" spans="1:9" ht="12.75" customHeight="1">
      <c r="A194" s="3"/>
      <c r="B194" s="7"/>
      <c r="C194" s="7"/>
      <c r="D194" s="7"/>
      <c r="G194" s="7"/>
      <c r="H194" s="7"/>
      <c r="I194" s="7"/>
    </row>
    <row r="195" spans="1:9" ht="12.75" customHeight="1">
      <c r="A195" s="3"/>
      <c r="B195" s="7"/>
      <c r="C195" s="7"/>
      <c r="D195" s="7"/>
      <c r="G195" s="7"/>
      <c r="H195" s="7"/>
      <c r="I195" s="7"/>
    </row>
    <row r="196" spans="1:9" ht="12.75" customHeight="1">
      <c r="A196" s="3"/>
      <c r="B196" s="7"/>
      <c r="C196" s="7"/>
      <c r="D196" s="7"/>
      <c r="G196" s="7"/>
      <c r="H196" s="7"/>
      <c r="I196" s="7"/>
    </row>
    <row r="197" spans="1:9" ht="12.75" customHeight="1">
      <c r="A197" s="3"/>
      <c r="B197" s="7"/>
      <c r="C197" s="7"/>
      <c r="D197" s="7"/>
      <c r="G197" s="7"/>
      <c r="H197" s="7"/>
      <c r="I197" s="7"/>
    </row>
    <row r="198" spans="1:9" ht="12.75" customHeight="1">
      <c r="A198" s="3"/>
      <c r="B198" s="7"/>
      <c r="C198" s="7"/>
      <c r="D198" s="7"/>
      <c r="G198" s="7"/>
      <c r="H198" s="7"/>
      <c r="I198" s="7"/>
    </row>
    <row r="199" spans="1:9" ht="12.75" customHeight="1">
      <c r="A199" s="3"/>
      <c r="B199" s="7"/>
      <c r="C199" s="7"/>
      <c r="D199" s="7"/>
      <c r="G199" s="7"/>
      <c r="H199" s="7"/>
      <c r="I199" s="7"/>
    </row>
    <row r="200" spans="1:9" ht="12.75" customHeight="1">
      <c r="A200" s="3"/>
      <c r="B200" s="7"/>
      <c r="C200" s="7"/>
      <c r="D200" s="7"/>
      <c r="G200" s="7"/>
      <c r="H200" s="7"/>
      <c r="I200" s="7"/>
    </row>
    <row r="201" spans="1:9" ht="12.75" customHeight="1">
      <c r="A201" s="3"/>
      <c r="B201" s="7"/>
      <c r="C201" s="7"/>
      <c r="D201" s="7"/>
      <c r="G201" s="7"/>
      <c r="H201" s="7"/>
      <c r="I201" s="7"/>
    </row>
    <row r="202" spans="1:9" ht="12.75" customHeight="1">
      <c r="A202" s="3"/>
      <c r="B202" s="7"/>
      <c r="C202" s="7"/>
      <c r="D202" s="7"/>
      <c r="G202" s="7"/>
      <c r="H202" s="7"/>
      <c r="I202" s="7"/>
    </row>
    <row r="203" spans="1:9" ht="12.75" customHeight="1">
      <c r="A203" s="3"/>
      <c r="B203" s="7"/>
      <c r="C203" s="7"/>
      <c r="D203" s="7"/>
      <c r="G203" s="7"/>
      <c r="H203" s="7"/>
      <c r="I203" s="7"/>
    </row>
    <row r="204" spans="1:9" ht="12.75" customHeight="1">
      <c r="A204" s="3"/>
      <c r="B204" s="7"/>
      <c r="C204" s="7"/>
      <c r="D204" s="7"/>
      <c r="G204" s="7"/>
      <c r="H204" s="7"/>
      <c r="I204" s="7"/>
    </row>
    <row r="205" spans="1:9" ht="12.75" customHeight="1">
      <c r="A205" s="3"/>
      <c r="B205" s="7"/>
      <c r="C205" s="7"/>
      <c r="D205" s="7"/>
      <c r="G205" s="7"/>
      <c r="H205" s="7"/>
      <c r="I205" s="7"/>
    </row>
    <row r="206" spans="1:9" ht="12.75" customHeight="1">
      <c r="A206" s="3"/>
      <c r="B206" s="7"/>
      <c r="C206" s="7"/>
      <c r="D206" s="7"/>
      <c r="G206" s="7"/>
      <c r="H206" s="7"/>
      <c r="I206" s="7"/>
    </row>
    <row r="207" spans="1:9" ht="12.75" customHeight="1">
      <c r="A207" s="3"/>
      <c r="B207" s="7"/>
      <c r="C207" s="7"/>
      <c r="D207" s="7"/>
      <c r="G207" s="7"/>
      <c r="H207" s="7"/>
      <c r="I207" s="7"/>
    </row>
    <row r="208" spans="1:9" ht="12.75" customHeight="1">
      <c r="A208" s="3"/>
      <c r="B208" s="7"/>
      <c r="C208" s="7"/>
      <c r="D208" s="7"/>
      <c r="G208" s="7"/>
      <c r="H208" s="7"/>
      <c r="I208" s="7"/>
    </row>
    <row r="209" spans="1:9" ht="12.75" customHeight="1">
      <c r="A209" s="3"/>
      <c r="B209" s="7"/>
      <c r="C209" s="7"/>
      <c r="D209" s="7"/>
      <c r="G209" s="7"/>
      <c r="H209" s="7"/>
      <c r="I209" s="7"/>
    </row>
    <row r="210" spans="1:9" ht="12.75" customHeight="1">
      <c r="A210" s="3"/>
      <c r="B210" s="7"/>
      <c r="C210" s="7"/>
      <c r="D210" s="7"/>
      <c r="G210" s="7"/>
      <c r="H210" s="7"/>
      <c r="I210" s="7"/>
    </row>
    <row r="211" spans="1:9" ht="12.75" customHeight="1">
      <c r="A211" s="3"/>
      <c r="B211" s="7"/>
      <c r="C211" s="7"/>
      <c r="D211" s="7"/>
      <c r="G211" s="7"/>
      <c r="H211" s="7"/>
      <c r="I211" s="7"/>
    </row>
    <row r="212" spans="1:9" ht="12.75" customHeight="1">
      <c r="A212" s="3"/>
      <c r="B212" s="7"/>
      <c r="C212" s="7"/>
      <c r="D212" s="7"/>
      <c r="G212" s="7"/>
      <c r="H212" s="7"/>
      <c r="I212" s="7"/>
    </row>
    <row r="213" spans="1:9" ht="12.75" customHeight="1">
      <c r="A213" s="3"/>
      <c r="B213" s="7"/>
      <c r="C213" s="7"/>
      <c r="D213" s="7"/>
      <c r="G213" s="7"/>
      <c r="H213" s="7"/>
      <c r="I213" s="7"/>
    </row>
    <row r="214" spans="1:9" ht="12.75" customHeight="1">
      <c r="A214" s="3"/>
      <c r="B214" s="7"/>
      <c r="C214" s="7"/>
      <c r="D214" s="7"/>
      <c r="G214" s="7"/>
      <c r="H214" s="7"/>
      <c r="I214" s="7"/>
    </row>
    <row r="215" spans="1:9" ht="12.75" customHeight="1">
      <c r="A215" s="3"/>
      <c r="B215" s="7"/>
      <c r="C215" s="7"/>
      <c r="D215" s="7"/>
      <c r="G215" s="7"/>
      <c r="H215" s="7"/>
      <c r="I215" s="7"/>
    </row>
    <row r="216" spans="1:9" ht="12.75" customHeight="1">
      <c r="A216" s="3"/>
      <c r="B216" s="7"/>
      <c r="C216" s="7"/>
      <c r="D216" s="7"/>
      <c r="G216" s="7"/>
      <c r="H216" s="7"/>
      <c r="I216" s="7"/>
    </row>
    <row r="217" spans="1:9" ht="12.75" customHeight="1">
      <c r="A217" s="3"/>
      <c r="B217" s="7"/>
      <c r="C217" s="7"/>
      <c r="D217" s="7"/>
      <c r="G217" s="7"/>
      <c r="H217" s="7"/>
      <c r="I217" s="7"/>
    </row>
    <row r="218" spans="1:9" ht="12.75" customHeight="1">
      <c r="A218" s="3"/>
      <c r="B218" s="7"/>
      <c r="C218" s="7"/>
      <c r="D218" s="7"/>
      <c r="G218" s="7"/>
      <c r="H218" s="7"/>
      <c r="I218" s="7"/>
    </row>
    <row r="219" spans="1:9" ht="12.75" customHeight="1">
      <c r="A219" s="3"/>
      <c r="B219" s="7"/>
      <c r="C219" s="7"/>
      <c r="D219" s="7"/>
      <c r="G219" s="7"/>
      <c r="H219" s="7"/>
      <c r="I219" s="7"/>
    </row>
    <row r="220" spans="1:9" ht="12.75" customHeight="1">
      <c r="A220" s="3"/>
      <c r="B220" s="7"/>
      <c r="C220" s="7"/>
      <c r="D220" s="7"/>
      <c r="G220" s="7"/>
      <c r="H220" s="7"/>
      <c r="I220" s="7"/>
    </row>
    <row r="221" spans="1:9" ht="12.75" customHeight="1">
      <c r="A221" s="3"/>
      <c r="B221" s="7"/>
      <c r="C221" s="7"/>
      <c r="D221" s="7"/>
      <c r="G221" s="7"/>
      <c r="H221" s="7"/>
      <c r="I221" s="7"/>
    </row>
    <row r="222" spans="1:9" ht="12.75" customHeight="1">
      <c r="A222" s="3"/>
      <c r="B222" s="7"/>
      <c r="C222" s="7"/>
      <c r="D222" s="7"/>
      <c r="G222" s="7"/>
      <c r="H222" s="7"/>
      <c r="I222" s="7"/>
    </row>
    <row r="223" spans="1:9" ht="12.75" customHeight="1">
      <c r="A223" s="3"/>
      <c r="B223" s="7"/>
      <c r="C223" s="7"/>
      <c r="D223" s="7"/>
      <c r="G223" s="7"/>
      <c r="H223" s="7"/>
      <c r="I223" s="7"/>
    </row>
    <row r="224" spans="1:9" ht="12.75" customHeight="1">
      <c r="A224" s="3"/>
      <c r="B224" s="7"/>
      <c r="C224" s="7"/>
      <c r="D224" s="7"/>
      <c r="G224" s="7"/>
      <c r="H224" s="7"/>
      <c r="I224" s="7"/>
    </row>
    <row r="225" spans="1:9" ht="12.75" customHeight="1">
      <c r="A225" s="3"/>
      <c r="B225" s="7"/>
      <c r="C225" s="7"/>
      <c r="D225" s="7"/>
      <c r="G225" s="7"/>
      <c r="H225" s="7"/>
      <c r="I225" s="7"/>
    </row>
    <row r="226" spans="1:9" ht="12.75" customHeight="1">
      <c r="A226" s="3"/>
      <c r="B226" s="7"/>
      <c r="C226" s="7"/>
      <c r="D226" s="7"/>
      <c r="G226" s="7"/>
      <c r="H226" s="7"/>
      <c r="I226" s="7"/>
    </row>
    <row r="227" spans="1:9" ht="12.75" customHeight="1">
      <c r="A227" s="3"/>
      <c r="B227" s="7"/>
      <c r="C227" s="7"/>
      <c r="D227" s="7"/>
      <c r="G227" s="7"/>
      <c r="H227" s="7"/>
      <c r="I227" s="7"/>
    </row>
    <row r="228" spans="1:9" ht="12.75" customHeight="1">
      <c r="A228" s="3"/>
      <c r="B228" s="7"/>
      <c r="C228" s="7"/>
      <c r="D228" s="7"/>
      <c r="G228" s="7"/>
      <c r="H228" s="7"/>
      <c r="I228" s="7"/>
    </row>
    <row r="229" spans="1:9" ht="12.75" customHeight="1">
      <c r="A229" s="3"/>
      <c r="B229" s="7"/>
      <c r="C229" s="7"/>
      <c r="D229" s="7"/>
      <c r="G229" s="7"/>
      <c r="H229" s="7"/>
      <c r="I229" s="7"/>
    </row>
    <row r="230" spans="1:9" ht="12.75" customHeight="1">
      <c r="A230" s="3"/>
      <c r="B230" s="7"/>
      <c r="C230" s="7"/>
      <c r="D230" s="7"/>
      <c r="G230" s="7"/>
      <c r="H230" s="7"/>
      <c r="I230" s="7"/>
    </row>
    <row r="231" spans="1:9" ht="12.75" customHeight="1">
      <c r="A231" s="3"/>
      <c r="B231" s="7"/>
      <c r="C231" s="7"/>
      <c r="D231" s="7"/>
      <c r="G231" s="7"/>
      <c r="H231" s="7"/>
      <c r="I231" s="7"/>
    </row>
    <row r="232" spans="1:9" ht="12.75" customHeight="1">
      <c r="A232" s="3"/>
      <c r="B232" s="7"/>
      <c r="C232" s="7"/>
      <c r="D232" s="7"/>
      <c r="G232" s="7"/>
      <c r="H232" s="7"/>
      <c r="I232" s="7"/>
    </row>
    <row r="233" spans="1:9" ht="12.75" customHeight="1">
      <c r="A233" s="3"/>
      <c r="B233" s="7"/>
      <c r="C233" s="7"/>
      <c r="D233" s="7"/>
      <c r="G233" s="7"/>
      <c r="H233" s="7"/>
      <c r="I233" s="7"/>
    </row>
    <row r="234" spans="1:9" ht="12.75" customHeight="1">
      <c r="A234" s="3"/>
      <c r="B234" s="7"/>
      <c r="C234" s="7"/>
      <c r="D234" s="7"/>
      <c r="G234" s="7"/>
      <c r="H234" s="7"/>
      <c r="I234" s="7"/>
    </row>
    <row r="235" spans="1:9" ht="12.75" customHeight="1">
      <c r="A235" s="3"/>
      <c r="B235" s="7"/>
      <c r="C235" s="7"/>
      <c r="D235" s="7"/>
      <c r="G235" s="7"/>
      <c r="H235" s="7"/>
      <c r="I235" s="7"/>
    </row>
    <row r="236" spans="1:9" ht="12.75" customHeight="1">
      <c r="A236" s="3"/>
      <c r="B236" s="7"/>
      <c r="C236" s="7"/>
      <c r="D236" s="7"/>
      <c r="G236" s="7"/>
      <c r="H236" s="7"/>
      <c r="I236" s="7"/>
    </row>
    <row r="237" spans="1:9" ht="12.75" customHeight="1">
      <c r="A237" s="3"/>
      <c r="B237" s="7"/>
      <c r="C237" s="7"/>
      <c r="D237" s="7"/>
      <c r="G237" s="7"/>
      <c r="H237" s="7"/>
      <c r="I237" s="7"/>
    </row>
    <row r="238" spans="1:9" ht="12.75" customHeight="1">
      <c r="A238" s="3"/>
      <c r="B238" s="7"/>
      <c r="C238" s="7"/>
      <c r="D238" s="7"/>
      <c r="G238" s="7"/>
      <c r="H238" s="7"/>
      <c r="I238" s="7"/>
    </row>
    <row r="239" spans="1:9" ht="12.75" customHeight="1">
      <c r="A239" s="3"/>
      <c r="B239" s="7"/>
      <c r="C239" s="7"/>
      <c r="D239" s="7"/>
      <c r="G239" s="7"/>
      <c r="H239" s="7"/>
      <c r="I239" s="7"/>
    </row>
    <row r="240" spans="1:9" ht="12.75" customHeight="1">
      <c r="A240" s="3"/>
      <c r="B240" s="7"/>
      <c r="C240" s="7"/>
      <c r="D240" s="7"/>
      <c r="G240" s="7"/>
      <c r="H240" s="7"/>
      <c r="I240" s="7"/>
    </row>
    <row r="241" spans="1:9" ht="12.75" customHeight="1">
      <c r="A241" s="3"/>
      <c r="B241" s="7"/>
      <c r="C241" s="7"/>
      <c r="D241" s="7"/>
      <c r="G241" s="7"/>
      <c r="H241" s="7"/>
      <c r="I241" s="7"/>
    </row>
    <row r="242" spans="1:9" ht="12.75" customHeight="1">
      <c r="A242" s="3"/>
      <c r="B242" s="7"/>
      <c r="C242" s="7"/>
      <c r="D242" s="7"/>
      <c r="G242" s="7"/>
      <c r="H242" s="7"/>
      <c r="I242" s="7"/>
    </row>
    <row r="243" spans="1:9" ht="12.75" customHeight="1">
      <c r="A243" s="3"/>
      <c r="B243" s="7"/>
      <c r="C243" s="7"/>
      <c r="D243" s="7"/>
      <c r="G243" s="7"/>
      <c r="H243" s="7"/>
      <c r="I243" s="7"/>
    </row>
    <row r="244" spans="1:9" ht="12.75" customHeight="1">
      <c r="A244" s="3"/>
      <c r="B244" s="7"/>
      <c r="C244" s="7"/>
      <c r="D244" s="7"/>
      <c r="G244" s="7"/>
      <c r="H244" s="7"/>
      <c r="I244" s="7"/>
    </row>
    <row r="245" spans="1:9" ht="12.75" customHeight="1">
      <c r="A245" s="3"/>
      <c r="B245" s="7"/>
      <c r="C245" s="7"/>
      <c r="D245" s="7"/>
      <c r="G245" s="7"/>
      <c r="H245" s="7"/>
      <c r="I245" s="7"/>
    </row>
    <row r="246" spans="1:9" ht="12.75" customHeight="1">
      <c r="A246" s="3"/>
      <c r="B246" s="7"/>
      <c r="C246" s="7"/>
      <c r="D246" s="7"/>
      <c r="G246" s="7"/>
      <c r="H246" s="7"/>
      <c r="I246" s="7"/>
    </row>
    <row r="247" spans="1:9" ht="12.75" customHeight="1">
      <c r="A247" s="3"/>
      <c r="B247" s="7"/>
      <c r="C247" s="7"/>
      <c r="D247" s="7"/>
      <c r="G247" s="7"/>
      <c r="H247" s="7"/>
      <c r="I247" s="7"/>
    </row>
    <row r="248" spans="1:9" ht="12.75" customHeight="1">
      <c r="A248" s="3"/>
      <c r="B248" s="7"/>
      <c r="C248" s="7"/>
      <c r="D248" s="7"/>
      <c r="G248" s="7"/>
      <c r="H248" s="7"/>
      <c r="I248" s="7"/>
    </row>
    <row r="249" spans="1:9" ht="12.75" customHeight="1">
      <c r="A249" s="3"/>
      <c r="B249" s="7"/>
      <c r="C249" s="7"/>
      <c r="D249" s="7"/>
      <c r="G249" s="7"/>
      <c r="H249" s="7"/>
      <c r="I249" s="7"/>
    </row>
    <row r="250" spans="1:9" ht="12.75" customHeight="1">
      <c r="A250" s="3"/>
      <c r="B250" s="7"/>
      <c r="C250" s="7"/>
      <c r="D250" s="7"/>
      <c r="G250" s="7"/>
      <c r="H250" s="7"/>
      <c r="I250" s="7"/>
    </row>
    <row r="251" spans="1:9" ht="12.75" customHeight="1">
      <c r="A251" s="3"/>
      <c r="B251" s="7"/>
      <c r="C251" s="7"/>
      <c r="D251" s="7"/>
      <c r="G251" s="7"/>
      <c r="H251" s="7"/>
      <c r="I251" s="7"/>
    </row>
    <row r="252" spans="1:9" ht="12.75" customHeight="1">
      <c r="A252" s="3"/>
      <c r="B252" s="7"/>
      <c r="C252" s="7"/>
      <c r="D252" s="7"/>
      <c r="G252" s="7"/>
      <c r="H252" s="7"/>
      <c r="I252" s="7"/>
    </row>
    <row r="253" spans="1:9" ht="12.75" customHeight="1">
      <c r="A253" s="3"/>
      <c r="B253" s="7"/>
      <c r="C253" s="7"/>
      <c r="D253" s="7"/>
      <c r="G253" s="7"/>
      <c r="H253" s="7"/>
      <c r="I253" s="7"/>
    </row>
    <row r="254" spans="1:9" ht="12.75" customHeight="1">
      <c r="A254" s="3"/>
      <c r="B254" s="7"/>
      <c r="C254" s="7"/>
      <c r="D254" s="7"/>
      <c r="G254" s="7"/>
      <c r="H254" s="7"/>
      <c r="I254" s="7"/>
    </row>
    <row r="255" spans="1:9" ht="12.75" customHeight="1">
      <c r="A255" s="3"/>
      <c r="B255" s="7"/>
      <c r="C255" s="7"/>
      <c r="D255" s="7"/>
      <c r="G255" s="7"/>
      <c r="H255" s="7"/>
      <c r="I255" s="7"/>
    </row>
    <row r="256" spans="1:9" ht="12.75" customHeight="1">
      <c r="A256" s="3"/>
      <c r="B256" s="7"/>
      <c r="C256" s="7"/>
      <c r="D256" s="7"/>
      <c r="G256" s="7"/>
      <c r="H256" s="7"/>
      <c r="I256" s="7"/>
    </row>
    <row r="257" spans="1:9" ht="12.75" customHeight="1">
      <c r="A257" s="3"/>
      <c r="B257" s="7"/>
      <c r="C257" s="7"/>
      <c r="D257" s="7"/>
      <c r="G257" s="7"/>
      <c r="H257" s="7"/>
      <c r="I257" s="7"/>
    </row>
    <row r="258" spans="1:9" ht="12.75" customHeight="1">
      <c r="A258" s="3"/>
      <c r="B258" s="7"/>
      <c r="C258" s="7"/>
      <c r="D258" s="7"/>
      <c r="G258" s="7"/>
      <c r="H258" s="7"/>
      <c r="I258" s="7"/>
    </row>
    <row r="259" spans="1:9" ht="12.75" customHeight="1">
      <c r="A259" s="3"/>
      <c r="B259" s="7"/>
      <c r="C259" s="7"/>
      <c r="D259" s="7"/>
      <c r="G259" s="7"/>
      <c r="H259" s="7"/>
      <c r="I259" s="7"/>
    </row>
    <row r="260" spans="1:9" ht="12.75" customHeight="1">
      <c r="A260" s="3"/>
      <c r="B260" s="7"/>
      <c r="C260" s="7"/>
      <c r="D260" s="7"/>
      <c r="G260" s="7"/>
      <c r="H260" s="7"/>
      <c r="I260" s="7"/>
    </row>
    <row r="261" spans="1:9" ht="12.75" customHeight="1">
      <c r="A261" s="3"/>
      <c r="B261" s="7"/>
      <c r="C261" s="7"/>
      <c r="D261" s="7"/>
      <c r="G261" s="7"/>
      <c r="H261" s="7"/>
      <c r="I261" s="7"/>
    </row>
    <row r="262" spans="1:9" ht="12.75" customHeight="1">
      <c r="A262" s="3"/>
      <c r="B262" s="7"/>
      <c r="C262" s="7"/>
      <c r="D262" s="7"/>
      <c r="G262" s="7"/>
      <c r="H262" s="7"/>
      <c r="I262" s="7"/>
    </row>
    <row r="263" spans="1:9" ht="12.75" customHeight="1">
      <c r="A263" s="3"/>
      <c r="B263" s="7"/>
      <c r="C263" s="7"/>
      <c r="D263" s="7"/>
      <c r="G263" s="7"/>
      <c r="H263" s="7"/>
      <c r="I263" s="7"/>
    </row>
    <row r="264" spans="1:9" ht="12.75" customHeight="1">
      <c r="A264" s="3"/>
      <c r="B264" s="7"/>
      <c r="C264" s="7"/>
      <c r="D264" s="7"/>
      <c r="G264" s="7"/>
      <c r="H264" s="7"/>
      <c r="I264" s="7"/>
    </row>
    <row r="265" spans="1:9" ht="12.75" customHeight="1">
      <c r="A265" s="3"/>
      <c r="B265" s="7"/>
      <c r="C265" s="7"/>
      <c r="D265" s="7"/>
      <c r="G265" s="7"/>
      <c r="H265" s="7"/>
      <c r="I265" s="7"/>
    </row>
    <row r="266" spans="1:9" ht="12.75" customHeight="1">
      <c r="A266" s="3"/>
      <c r="B266" s="7"/>
      <c r="C266" s="7"/>
      <c r="D266" s="7"/>
      <c r="G266" s="7"/>
      <c r="H266" s="7"/>
      <c r="I266" s="7"/>
    </row>
    <row r="267" spans="1:9" ht="12.75" customHeight="1">
      <c r="A267" s="3"/>
      <c r="B267" s="7"/>
      <c r="C267" s="7"/>
      <c r="D267" s="7"/>
      <c r="G267" s="7"/>
      <c r="H267" s="7"/>
      <c r="I267" s="7"/>
    </row>
    <row r="268" spans="1:9" ht="12.75" customHeight="1">
      <c r="A268" s="3"/>
      <c r="B268" s="7"/>
      <c r="C268" s="7"/>
      <c r="D268" s="7"/>
      <c r="G268" s="7"/>
      <c r="H268" s="7"/>
      <c r="I268" s="7"/>
    </row>
    <row r="269" spans="1:9" ht="12.75" customHeight="1">
      <c r="A269" s="3"/>
      <c r="B269" s="7"/>
      <c r="C269" s="7"/>
      <c r="D269" s="7"/>
      <c r="G269" s="7"/>
      <c r="H269" s="7"/>
      <c r="I269" s="7"/>
    </row>
    <row r="270" spans="1:9" ht="12.75" customHeight="1">
      <c r="A270" s="3"/>
      <c r="B270" s="7"/>
      <c r="C270" s="7"/>
      <c r="D270" s="7"/>
      <c r="G270" s="7"/>
      <c r="H270" s="7"/>
      <c r="I270" s="7"/>
    </row>
    <row r="271" spans="1:9" ht="12.75" customHeight="1">
      <c r="A271" s="3"/>
      <c r="B271" s="7"/>
      <c r="C271" s="7"/>
      <c r="D271" s="7"/>
      <c r="G271" s="7"/>
      <c r="H271" s="7"/>
      <c r="I271" s="7"/>
    </row>
    <row r="272" spans="1:9" ht="12.75" customHeight="1">
      <c r="A272" s="3"/>
      <c r="B272" s="7"/>
      <c r="C272" s="7"/>
      <c r="D272" s="7"/>
      <c r="G272" s="7"/>
      <c r="H272" s="7"/>
      <c r="I272" s="7"/>
    </row>
    <row r="273" spans="1:9" ht="12.75" customHeight="1">
      <c r="A273" s="3"/>
      <c r="B273" s="7"/>
      <c r="C273" s="7"/>
      <c r="D273" s="7"/>
      <c r="G273" s="7"/>
      <c r="H273" s="7"/>
      <c r="I273" s="7"/>
    </row>
    <row r="274" spans="1:9" ht="12.75" customHeight="1">
      <c r="A274" s="3"/>
      <c r="B274" s="7"/>
      <c r="C274" s="7"/>
      <c r="D274" s="7"/>
      <c r="G274" s="7"/>
      <c r="H274" s="7"/>
      <c r="I274" s="7"/>
    </row>
    <row r="275" spans="1:9" ht="12.75" customHeight="1">
      <c r="A275" s="3"/>
      <c r="B275" s="7"/>
      <c r="C275" s="7"/>
      <c r="D275" s="7"/>
      <c r="G275" s="7"/>
      <c r="H275" s="7"/>
      <c r="I275" s="7"/>
    </row>
    <row r="276" spans="1:9" ht="12.75" customHeight="1">
      <c r="A276" s="3"/>
      <c r="B276" s="7"/>
      <c r="C276" s="7"/>
      <c r="D276" s="7"/>
      <c r="G276" s="7"/>
      <c r="H276" s="7"/>
      <c r="I276" s="7"/>
    </row>
    <row r="277" spans="1:9" ht="12.75" customHeight="1">
      <c r="A277" s="3"/>
      <c r="B277" s="7"/>
      <c r="C277" s="7"/>
      <c r="D277" s="7"/>
      <c r="G277" s="7"/>
      <c r="H277" s="7"/>
      <c r="I277" s="7"/>
    </row>
    <row r="278" spans="1:9" ht="12.75" customHeight="1">
      <c r="A278" s="3"/>
      <c r="B278" s="7"/>
      <c r="C278" s="7"/>
      <c r="D278" s="7"/>
      <c r="G278" s="7"/>
      <c r="H278" s="7"/>
      <c r="I278" s="7"/>
    </row>
    <row r="279" spans="1:9" ht="12.75" customHeight="1">
      <c r="A279" s="3"/>
      <c r="B279" s="7"/>
      <c r="C279" s="7"/>
      <c r="D279" s="7"/>
      <c r="G279" s="7"/>
      <c r="H279" s="7"/>
      <c r="I279" s="7"/>
    </row>
    <row r="280" spans="1:9" ht="12.75" customHeight="1">
      <c r="A280" s="3"/>
      <c r="B280" s="7"/>
      <c r="C280" s="7"/>
      <c r="D280" s="7"/>
      <c r="G280" s="7"/>
      <c r="H280" s="7"/>
      <c r="I280" s="7"/>
    </row>
    <row r="281" spans="1:9" ht="12.75" customHeight="1">
      <c r="A281" s="3"/>
      <c r="B281" s="7"/>
      <c r="C281" s="7"/>
      <c r="D281" s="7"/>
      <c r="G281" s="7"/>
      <c r="H281" s="7"/>
      <c r="I281" s="7"/>
    </row>
    <row r="282" spans="1:9" ht="12.75" customHeight="1">
      <c r="A282" s="3"/>
      <c r="B282" s="7"/>
      <c r="C282" s="7"/>
      <c r="D282" s="7"/>
      <c r="G282" s="7"/>
      <c r="H282" s="7"/>
      <c r="I282" s="7"/>
    </row>
    <row r="283" spans="1:9" ht="12.75" customHeight="1">
      <c r="A283" s="3"/>
      <c r="B283" s="7"/>
      <c r="C283" s="7"/>
      <c r="D283" s="7"/>
      <c r="G283" s="7"/>
      <c r="H283" s="7"/>
      <c r="I283" s="7"/>
    </row>
    <row r="284" spans="1:9" ht="12.75" customHeight="1">
      <c r="A284" s="3"/>
      <c r="B284" s="7"/>
      <c r="C284" s="7"/>
      <c r="D284" s="7"/>
      <c r="G284" s="7"/>
      <c r="H284" s="7"/>
      <c r="I284" s="7"/>
    </row>
    <row r="285" spans="1:9" ht="12.75" customHeight="1">
      <c r="A285" s="3"/>
      <c r="B285" s="7"/>
      <c r="C285" s="7"/>
      <c r="D285" s="7"/>
      <c r="G285" s="7"/>
      <c r="H285" s="7"/>
      <c r="I285" s="7"/>
    </row>
    <row r="286" spans="1:9" ht="12.75" customHeight="1">
      <c r="A286" s="3"/>
      <c r="B286" s="7"/>
      <c r="C286" s="7"/>
      <c r="D286" s="7"/>
      <c r="G286" s="7"/>
      <c r="H286" s="7"/>
      <c r="I286" s="7"/>
    </row>
    <row r="287" spans="1:9" ht="12.75" customHeight="1">
      <c r="A287" s="3"/>
      <c r="B287" s="7"/>
      <c r="C287" s="7"/>
      <c r="D287" s="7"/>
      <c r="G287" s="7"/>
      <c r="H287" s="7"/>
      <c r="I287" s="7"/>
    </row>
    <row r="288" spans="1:9" ht="12.75" customHeight="1">
      <c r="A288" s="3"/>
      <c r="B288" s="7"/>
      <c r="C288" s="7"/>
      <c r="D288" s="7"/>
      <c r="G288" s="7"/>
      <c r="H288" s="7"/>
      <c r="I288" s="7"/>
    </row>
    <row r="289" spans="1:9" ht="12.75" customHeight="1">
      <c r="A289" s="3"/>
      <c r="B289" s="7"/>
      <c r="C289" s="7"/>
      <c r="D289" s="7"/>
      <c r="G289" s="7"/>
      <c r="H289" s="7"/>
      <c r="I289" s="7"/>
    </row>
    <row r="290" spans="1:9" ht="12.75" customHeight="1">
      <c r="A290" s="3"/>
      <c r="B290" s="7"/>
      <c r="C290" s="7"/>
      <c r="D290" s="7"/>
      <c r="G290" s="7"/>
      <c r="H290" s="7"/>
      <c r="I290" s="7"/>
    </row>
    <row r="291" spans="1:9" ht="12.75" customHeight="1">
      <c r="A291" s="3"/>
      <c r="B291" s="7"/>
      <c r="C291" s="7"/>
      <c r="D291" s="7"/>
      <c r="G291" s="7"/>
      <c r="H291" s="7"/>
      <c r="I291" s="7"/>
    </row>
    <row r="292" spans="1:9" ht="12.75" customHeight="1">
      <c r="A292" s="3"/>
      <c r="B292" s="7"/>
      <c r="C292" s="7"/>
      <c r="D292" s="7"/>
      <c r="G292" s="7"/>
      <c r="H292" s="7"/>
      <c r="I292" s="7"/>
    </row>
    <row r="293" spans="1:9" ht="12.75" customHeight="1">
      <c r="A293" s="3"/>
      <c r="B293" s="7"/>
      <c r="C293" s="7"/>
      <c r="D293" s="7"/>
      <c r="G293" s="7"/>
      <c r="H293" s="7"/>
      <c r="I293" s="7"/>
    </row>
    <row r="294" spans="1:9" ht="12.75" customHeight="1">
      <c r="A294" s="3"/>
      <c r="B294" s="7"/>
      <c r="C294" s="7"/>
      <c r="D294" s="7"/>
      <c r="G294" s="7"/>
      <c r="H294" s="7"/>
      <c r="I294" s="7"/>
    </row>
    <row r="295" spans="1:9" ht="12.75" customHeight="1">
      <c r="A295" s="3"/>
      <c r="B295" s="7"/>
      <c r="C295" s="7"/>
      <c r="D295" s="7"/>
      <c r="G295" s="7"/>
      <c r="H295" s="7"/>
      <c r="I295" s="7"/>
    </row>
    <row r="296" spans="1:9" ht="12.75" customHeight="1">
      <c r="A296" s="3"/>
      <c r="B296" s="7"/>
      <c r="C296" s="7"/>
      <c r="D296" s="7"/>
      <c r="G296" s="7"/>
      <c r="H296" s="7"/>
      <c r="I296" s="7"/>
    </row>
    <row r="297" spans="1:9" ht="12.75" customHeight="1">
      <c r="A297" s="3"/>
      <c r="B297" s="7"/>
      <c r="C297" s="7"/>
      <c r="D297" s="7"/>
      <c r="G297" s="7"/>
      <c r="H297" s="7"/>
      <c r="I297" s="7"/>
    </row>
    <row r="298" spans="1:9" ht="12.75" customHeight="1">
      <c r="A298" s="3"/>
      <c r="B298" s="7"/>
      <c r="C298" s="7"/>
      <c r="D298" s="7"/>
      <c r="G298" s="7"/>
      <c r="H298" s="7"/>
      <c r="I298" s="7"/>
    </row>
    <row r="299" spans="1:9" ht="12.75" customHeight="1">
      <c r="A299" s="3"/>
      <c r="B299" s="7"/>
      <c r="C299" s="7"/>
      <c r="D299" s="7"/>
      <c r="G299" s="7"/>
      <c r="H299" s="7"/>
      <c r="I299" s="7"/>
    </row>
    <row r="300" spans="1:9" ht="12.75" customHeight="1">
      <c r="A300" s="3"/>
      <c r="B300" s="7"/>
      <c r="C300" s="7"/>
      <c r="D300" s="7"/>
      <c r="G300" s="7"/>
      <c r="H300" s="7"/>
      <c r="I300" s="7"/>
    </row>
    <row r="301" spans="1:9" ht="12.75" customHeight="1">
      <c r="A301" s="3"/>
      <c r="B301" s="7"/>
      <c r="C301" s="7"/>
      <c r="D301" s="7"/>
      <c r="G301" s="7"/>
      <c r="H301" s="7"/>
      <c r="I301" s="7"/>
    </row>
    <row r="302" spans="1:9" ht="12.75" customHeight="1">
      <c r="A302" s="3"/>
      <c r="B302" s="7"/>
      <c r="C302" s="7"/>
      <c r="D302" s="7"/>
      <c r="G302" s="7"/>
      <c r="H302" s="7"/>
      <c r="I302" s="7"/>
    </row>
    <row r="303" spans="1:9" ht="12.75" customHeight="1">
      <c r="A303" s="3"/>
      <c r="B303" s="7"/>
      <c r="C303" s="7"/>
      <c r="D303" s="7"/>
      <c r="G303" s="7"/>
      <c r="H303" s="7"/>
      <c r="I303" s="7"/>
    </row>
    <row r="304" spans="1:9" ht="12.75" customHeight="1">
      <c r="A304" s="3"/>
      <c r="B304" s="7"/>
      <c r="C304" s="7"/>
      <c r="D304" s="7"/>
      <c r="G304" s="7"/>
      <c r="H304" s="7"/>
      <c r="I304" s="7"/>
    </row>
    <row r="305" spans="1:9" ht="12.75" customHeight="1">
      <c r="A305" s="3"/>
      <c r="B305" s="7"/>
      <c r="C305" s="7"/>
      <c r="D305" s="7"/>
      <c r="G305" s="7"/>
      <c r="H305" s="7"/>
      <c r="I305" s="7"/>
    </row>
    <row r="306" spans="1:9" ht="12.75" customHeight="1">
      <c r="A306" s="3"/>
      <c r="B306" s="7"/>
      <c r="C306" s="7"/>
      <c r="D306" s="7"/>
      <c r="G306" s="7"/>
      <c r="H306" s="7"/>
      <c r="I306" s="7"/>
    </row>
    <row r="307" spans="1:9" ht="12.75" customHeight="1">
      <c r="A307" s="3"/>
      <c r="B307" s="7"/>
      <c r="C307" s="7"/>
      <c r="D307" s="7"/>
      <c r="G307" s="7"/>
      <c r="H307" s="7"/>
      <c r="I307" s="7"/>
    </row>
    <row r="308" spans="1:9" ht="12.75" customHeight="1">
      <c r="A308" s="3"/>
      <c r="B308" s="7"/>
      <c r="C308" s="7"/>
      <c r="D308" s="7"/>
      <c r="G308" s="7"/>
      <c r="H308" s="7"/>
      <c r="I308" s="7"/>
    </row>
    <row r="309" spans="1:9" ht="12.75" customHeight="1">
      <c r="A309" s="3"/>
      <c r="B309" s="7"/>
      <c r="C309" s="7"/>
      <c r="D309" s="7"/>
      <c r="G309" s="7"/>
      <c r="H309" s="7"/>
      <c r="I309" s="7"/>
    </row>
    <row r="310" spans="1:9" ht="12.75" customHeight="1">
      <c r="A310" s="3"/>
      <c r="B310" s="7"/>
      <c r="C310" s="7"/>
      <c r="D310" s="7"/>
      <c r="G310" s="7"/>
      <c r="H310" s="7"/>
      <c r="I310" s="7"/>
    </row>
    <row r="311" spans="1:9" ht="12.75" customHeight="1">
      <c r="A311" s="3"/>
      <c r="B311" s="7"/>
      <c r="C311" s="7"/>
      <c r="D311" s="7"/>
      <c r="G311" s="7"/>
      <c r="H311" s="7"/>
      <c r="I311" s="7"/>
    </row>
    <row r="312" spans="1:9" ht="12.75" customHeight="1">
      <c r="A312" s="3"/>
      <c r="B312" s="7"/>
      <c r="C312" s="7"/>
      <c r="D312" s="7"/>
      <c r="G312" s="7"/>
      <c r="H312" s="7"/>
      <c r="I312" s="7"/>
    </row>
    <row r="313" spans="1:9" ht="12.75" customHeight="1">
      <c r="A313" s="3"/>
      <c r="B313" s="7"/>
      <c r="C313" s="7"/>
      <c r="D313" s="7"/>
      <c r="G313" s="7"/>
      <c r="H313" s="7"/>
      <c r="I313" s="7"/>
    </row>
    <row r="314" spans="1:9" ht="12.75" customHeight="1">
      <c r="A314" s="3"/>
      <c r="B314" s="7"/>
      <c r="C314" s="7"/>
      <c r="D314" s="7"/>
      <c r="G314" s="7"/>
      <c r="H314" s="7"/>
      <c r="I314" s="7"/>
    </row>
    <row r="315" spans="1:9" ht="12.75" customHeight="1">
      <c r="A315" s="3"/>
      <c r="B315" s="7"/>
      <c r="C315" s="7"/>
      <c r="D315" s="7"/>
      <c r="G315" s="7"/>
      <c r="H315" s="7"/>
      <c r="I315" s="7"/>
    </row>
    <row r="316" spans="1:9" ht="12.75" customHeight="1">
      <c r="A316" s="3"/>
      <c r="B316" s="7"/>
      <c r="C316" s="7"/>
      <c r="D316" s="7"/>
      <c r="G316" s="7"/>
      <c r="H316" s="7"/>
      <c r="I316" s="7"/>
    </row>
    <row r="317" spans="1:9" ht="12.75" customHeight="1">
      <c r="A317" s="3"/>
      <c r="B317" s="7"/>
      <c r="C317" s="7"/>
      <c r="D317" s="7"/>
      <c r="G317" s="7"/>
      <c r="H317" s="7"/>
      <c r="I317" s="7"/>
    </row>
    <row r="318" spans="1:9" ht="12.75" customHeight="1">
      <c r="A318" s="3"/>
      <c r="B318" s="7"/>
      <c r="C318" s="7"/>
      <c r="D318" s="7"/>
      <c r="G318" s="7"/>
      <c r="H318" s="7"/>
      <c r="I318" s="7"/>
    </row>
    <row r="319" spans="1:9" ht="12.75" customHeight="1">
      <c r="A319" s="3"/>
      <c r="B319" s="7"/>
      <c r="C319" s="7"/>
      <c r="D319" s="7"/>
      <c r="G319" s="7"/>
      <c r="H319" s="7"/>
      <c r="I319" s="7"/>
    </row>
    <row r="320" spans="1:9" ht="12.75" customHeight="1">
      <c r="A320" s="3"/>
      <c r="B320" s="7"/>
      <c r="C320" s="7"/>
      <c r="D320" s="7"/>
      <c r="G320" s="7"/>
      <c r="H320" s="7"/>
      <c r="I320" s="7"/>
    </row>
    <row r="321" spans="1:9" ht="12.75" customHeight="1">
      <c r="A321" s="3"/>
      <c r="B321" s="7"/>
      <c r="C321" s="7"/>
      <c r="D321" s="7"/>
      <c r="G321" s="7"/>
      <c r="H321" s="7"/>
      <c r="I321" s="7"/>
    </row>
    <row r="322" spans="1:9" ht="12.75" customHeight="1">
      <c r="A322" s="3"/>
      <c r="B322" s="7"/>
      <c r="C322" s="7"/>
      <c r="D322" s="7"/>
      <c r="G322" s="7"/>
      <c r="H322" s="7"/>
      <c r="I322" s="7"/>
    </row>
    <row r="323" spans="1:9" ht="12.75" customHeight="1">
      <c r="A323" s="3"/>
      <c r="B323" s="7"/>
      <c r="C323" s="7"/>
      <c r="D323" s="7"/>
      <c r="G323" s="7"/>
      <c r="H323" s="7"/>
      <c r="I323" s="7"/>
    </row>
    <row r="324" spans="1:9" ht="12.75" customHeight="1">
      <c r="A324" s="3"/>
      <c r="B324" s="7"/>
      <c r="C324" s="7"/>
      <c r="D324" s="7"/>
      <c r="G324" s="7"/>
      <c r="H324" s="7"/>
      <c r="I324" s="7"/>
    </row>
    <row r="325" spans="1:9" ht="12.75" customHeight="1">
      <c r="A325" s="3"/>
      <c r="B325" s="7"/>
      <c r="C325" s="7"/>
      <c r="D325" s="7"/>
      <c r="G325" s="7"/>
      <c r="H325" s="7"/>
      <c r="I325" s="7"/>
    </row>
    <row r="326" spans="1:9" ht="12.75" customHeight="1">
      <c r="A326" s="3"/>
      <c r="B326" s="7"/>
      <c r="C326" s="7"/>
      <c r="D326" s="7"/>
      <c r="G326" s="7"/>
      <c r="H326" s="7"/>
      <c r="I326" s="7"/>
    </row>
    <row r="327" spans="1:9" ht="12.75" customHeight="1">
      <c r="A327" s="3"/>
      <c r="B327" s="7"/>
      <c r="C327" s="7"/>
      <c r="D327" s="7"/>
      <c r="G327" s="7"/>
      <c r="H327" s="7"/>
      <c r="I327" s="7"/>
    </row>
    <row r="328" spans="1:9" ht="12.75" customHeight="1">
      <c r="A328" s="3"/>
      <c r="B328" s="7"/>
      <c r="C328" s="7"/>
      <c r="D328" s="7"/>
      <c r="G328" s="7"/>
      <c r="H328" s="7"/>
      <c r="I328" s="7"/>
    </row>
    <row r="329" spans="1:9" ht="12.75" customHeight="1">
      <c r="A329" s="3"/>
      <c r="B329" s="7"/>
      <c r="C329" s="7"/>
      <c r="D329" s="7"/>
      <c r="G329" s="7"/>
      <c r="H329" s="7"/>
      <c r="I329" s="7"/>
    </row>
    <row r="330" spans="1:9" ht="12.75" customHeight="1">
      <c r="A330" s="3"/>
      <c r="B330" s="7"/>
      <c r="C330" s="7"/>
      <c r="D330" s="7"/>
      <c r="G330" s="7"/>
      <c r="H330" s="7"/>
      <c r="I330" s="7"/>
    </row>
    <row r="331" spans="1:9" ht="12.75" customHeight="1">
      <c r="A331" s="3"/>
      <c r="B331" s="7"/>
      <c r="C331" s="7"/>
      <c r="D331" s="7"/>
      <c r="G331" s="7"/>
      <c r="H331" s="7"/>
      <c r="I331" s="7"/>
    </row>
    <row r="332" spans="1:9" ht="12.75" customHeight="1">
      <c r="A332" s="3"/>
      <c r="B332" s="7"/>
      <c r="C332" s="7"/>
      <c r="D332" s="7"/>
      <c r="G332" s="7"/>
      <c r="H332" s="7"/>
      <c r="I332" s="7"/>
    </row>
    <row r="333" spans="1:9" ht="12.75" customHeight="1">
      <c r="A333" s="3"/>
      <c r="B333" s="7"/>
      <c r="C333" s="7"/>
      <c r="D333" s="7"/>
      <c r="G333" s="7"/>
      <c r="H333" s="7"/>
      <c r="I333" s="7"/>
    </row>
    <row r="334" spans="1:9" ht="12.75" customHeight="1">
      <c r="A334" s="3"/>
      <c r="B334" s="7"/>
      <c r="C334" s="7"/>
      <c r="D334" s="7"/>
      <c r="G334" s="7"/>
      <c r="H334" s="7"/>
      <c r="I334" s="7"/>
    </row>
    <row r="335" spans="1:9" ht="12.75" customHeight="1">
      <c r="A335" s="3"/>
      <c r="B335" s="7"/>
      <c r="C335" s="7"/>
      <c r="D335" s="7"/>
      <c r="G335" s="7"/>
      <c r="H335" s="7"/>
      <c r="I335" s="7"/>
    </row>
    <row r="336" spans="1:9" ht="12.75" customHeight="1">
      <c r="A336" s="3"/>
      <c r="B336" s="7"/>
      <c r="C336" s="7"/>
      <c r="D336" s="7"/>
      <c r="G336" s="7"/>
      <c r="H336" s="7"/>
      <c r="I336" s="7"/>
    </row>
    <row r="337" spans="1:9" ht="12.75" customHeight="1">
      <c r="A337" s="3"/>
      <c r="B337" s="7"/>
      <c r="C337" s="7"/>
      <c r="D337" s="7"/>
      <c r="G337" s="7"/>
      <c r="H337" s="7"/>
      <c r="I337" s="7"/>
    </row>
    <row r="338" spans="1:9" ht="12.75" customHeight="1">
      <c r="A338" s="3"/>
      <c r="B338" s="7"/>
      <c r="C338" s="7"/>
      <c r="D338" s="7"/>
      <c r="G338" s="7"/>
      <c r="H338" s="7"/>
      <c r="I338" s="7"/>
    </row>
    <row r="339" spans="1:9" ht="12.75" customHeight="1">
      <c r="A339" s="3"/>
      <c r="B339" s="7"/>
      <c r="C339" s="7"/>
      <c r="D339" s="7"/>
      <c r="G339" s="7"/>
      <c r="H339" s="7"/>
      <c r="I339" s="7"/>
    </row>
    <row r="340" spans="1:9" ht="12.75" customHeight="1">
      <c r="A340" s="3"/>
      <c r="B340" s="7"/>
      <c r="C340" s="7"/>
      <c r="D340" s="7"/>
      <c r="G340" s="7"/>
      <c r="H340" s="7"/>
      <c r="I340" s="7"/>
    </row>
    <row r="341" spans="1:9" ht="12.75" customHeight="1">
      <c r="A341" s="3"/>
      <c r="B341" s="7"/>
      <c r="C341" s="7"/>
      <c r="D341" s="7"/>
      <c r="G341" s="7"/>
      <c r="H341" s="7"/>
      <c r="I341" s="7"/>
    </row>
    <row r="342" spans="1:9" ht="12.75" customHeight="1">
      <c r="A342" s="3"/>
      <c r="B342" s="7"/>
      <c r="C342" s="7"/>
      <c r="D342" s="7"/>
      <c r="G342" s="7"/>
      <c r="H342" s="7"/>
      <c r="I342" s="7"/>
    </row>
    <row r="343" spans="1:9" ht="12.75" customHeight="1">
      <c r="A343" s="3"/>
      <c r="B343" s="7"/>
      <c r="C343" s="7"/>
      <c r="D343" s="7"/>
      <c r="G343" s="7"/>
      <c r="H343" s="7"/>
      <c r="I343" s="7"/>
    </row>
    <row r="344" spans="1:9" ht="12.75" customHeight="1">
      <c r="A344" s="3"/>
      <c r="B344" s="7"/>
      <c r="C344" s="7"/>
      <c r="D344" s="7"/>
      <c r="G344" s="7"/>
      <c r="H344" s="7"/>
      <c r="I344" s="7"/>
    </row>
    <row r="345" spans="1:9" ht="12.75" customHeight="1">
      <c r="A345" s="3"/>
      <c r="B345" s="7"/>
      <c r="C345" s="7"/>
      <c r="D345" s="7"/>
      <c r="G345" s="7"/>
      <c r="H345" s="7"/>
      <c r="I345" s="7"/>
    </row>
    <row r="346" spans="1:9" ht="12.75" customHeight="1">
      <c r="A346" s="3"/>
      <c r="B346" s="7"/>
      <c r="C346" s="7"/>
      <c r="D346" s="7"/>
      <c r="G346" s="7"/>
      <c r="H346" s="7"/>
      <c r="I346" s="7"/>
    </row>
    <row r="347" spans="1:9" ht="12.75" customHeight="1">
      <c r="A347" s="3"/>
      <c r="B347" s="7"/>
      <c r="C347" s="7"/>
      <c r="D347" s="7"/>
      <c r="G347" s="7"/>
      <c r="H347" s="7"/>
      <c r="I347" s="7"/>
    </row>
    <row r="348" spans="1:9" ht="12.75" customHeight="1">
      <c r="A348" s="3"/>
      <c r="B348" s="7"/>
      <c r="C348" s="7"/>
      <c r="D348" s="7"/>
      <c r="G348" s="7"/>
      <c r="H348" s="7"/>
      <c r="I348" s="7"/>
    </row>
    <row r="349" spans="1:9" ht="12.75" customHeight="1">
      <c r="A349" s="3"/>
      <c r="B349" s="7"/>
      <c r="C349" s="7"/>
      <c r="D349" s="7"/>
      <c r="G349" s="7"/>
      <c r="H349" s="7"/>
      <c r="I349" s="7"/>
    </row>
    <row r="350" spans="1:9" ht="12.75" customHeight="1">
      <c r="A350" s="3"/>
      <c r="B350" s="7"/>
      <c r="C350" s="7"/>
      <c r="D350" s="7"/>
      <c r="G350" s="7"/>
      <c r="H350" s="7"/>
      <c r="I350" s="7"/>
    </row>
    <row r="351" spans="1:9" ht="12.75" customHeight="1">
      <c r="A351" s="3"/>
      <c r="B351" s="7"/>
      <c r="C351" s="7"/>
      <c r="D351" s="7"/>
      <c r="G351" s="7"/>
      <c r="H351" s="7"/>
      <c r="I351" s="7"/>
    </row>
    <row r="352" spans="1:9" ht="12.75" customHeight="1">
      <c r="A352" s="3"/>
      <c r="B352" s="7"/>
      <c r="C352" s="7"/>
      <c r="D352" s="7"/>
      <c r="G352" s="7"/>
      <c r="H352" s="7"/>
      <c r="I352" s="7"/>
    </row>
    <row r="353" spans="1:9" ht="12.75" customHeight="1">
      <c r="A353" s="3"/>
      <c r="B353" s="7"/>
      <c r="C353" s="7"/>
      <c r="D353" s="7"/>
      <c r="G353" s="7"/>
      <c r="H353" s="7"/>
      <c r="I353" s="7"/>
    </row>
    <row r="354" spans="1:9" ht="12.75" customHeight="1">
      <c r="A354" s="3"/>
      <c r="B354" s="7"/>
      <c r="C354" s="7"/>
      <c r="D354" s="7"/>
      <c r="G354" s="7"/>
      <c r="H354" s="7"/>
      <c r="I354" s="7"/>
    </row>
    <row r="355" spans="1:9" ht="12.75" customHeight="1">
      <c r="A355" s="3"/>
      <c r="B355" s="7"/>
      <c r="C355" s="7"/>
      <c r="D355" s="7"/>
      <c r="G355" s="7"/>
      <c r="H355" s="7"/>
      <c r="I355" s="7"/>
    </row>
    <row r="356" spans="1:9" ht="12.75" customHeight="1">
      <c r="A356" s="3"/>
      <c r="B356" s="7"/>
      <c r="C356" s="7"/>
      <c r="D356" s="7"/>
      <c r="G356" s="7"/>
      <c r="H356" s="7"/>
      <c r="I356" s="7"/>
    </row>
    <row r="357" spans="1:9" ht="12.75" customHeight="1">
      <c r="A357" s="3"/>
      <c r="B357" s="7"/>
      <c r="C357" s="7"/>
      <c r="D357" s="7"/>
      <c r="G357" s="7"/>
      <c r="H357" s="7"/>
      <c r="I357" s="7"/>
    </row>
    <row r="358" spans="1:9" ht="12.75" customHeight="1">
      <c r="A358" s="3"/>
      <c r="B358" s="7"/>
      <c r="C358" s="7"/>
      <c r="D358" s="7"/>
      <c r="G358" s="7"/>
      <c r="H358" s="7"/>
      <c r="I358" s="7"/>
    </row>
    <row r="359" spans="1:9" ht="12.75" customHeight="1">
      <c r="A359" s="3"/>
      <c r="B359" s="7"/>
      <c r="C359" s="7"/>
      <c r="D359" s="7"/>
      <c r="G359" s="7"/>
      <c r="H359" s="7"/>
      <c r="I359" s="7"/>
    </row>
    <row r="360" spans="1:9" ht="12.75" customHeight="1">
      <c r="A360" s="3"/>
      <c r="B360" s="7"/>
      <c r="C360" s="7"/>
      <c r="D360" s="7"/>
      <c r="G360" s="7"/>
      <c r="H360" s="7"/>
      <c r="I360" s="7"/>
    </row>
    <row r="361" spans="1:9" ht="12.75" customHeight="1">
      <c r="A361" s="3"/>
      <c r="B361" s="7"/>
      <c r="C361" s="7"/>
      <c r="D361" s="7"/>
      <c r="G361" s="7"/>
      <c r="H361" s="7"/>
      <c r="I361" s="7"/>
    </row>
    <row r="362" spans="1:9" ht="12.75" customHeight="1">
      <c r="A362" s="3"/>
      <c r="B362" s="7"/>
      <c r="C362" s="7"/>
      <c r="D362" s="7"/>
      <c r="G362" s="7"/>
      <c r="H362" s="7"/>
      <c r="I362" s="7"/>
    </row>
    <row r="363" spans="1:9" ht="12.75" customHeight="1">
      <c r="A363" s="3"/>
      <c r="B363" s="7"/>
      <c r="C363" s="7"/>
      <c r="D363" s="7"/>
      <c r="G363" s="7"/>
      <c r="H363" s="7"/>
      <c r="I363" s="7"/>
    </row>
    <row r="364" spans="1:9" ht="12.75" customHeight="1">
      <c r="A364" s="3"/>
      <c r="B364" s="7"/>
      <c r="C364" s="7"/>
      <c r="D364" s="7"/>
      <c r="G364" s="7"/>
      <c r="H364" s="7"/>
      <c r="I364" s="7"/>
    </row>
    <row r="365" spans="1:9" ht="12.75" customHeight="1">
      <c r="A365" s="3"/>
      <c r="B365" s="7"/>
      <c r="C365" s="7"/>
      <c r="D365" s="7"/>
      <c r="G365" s="7"/>
      <c r="H365" s="7"/>
      <c r="I365" s="7"/>
    </row>
    <row r="366" spans="1:9" ht="12.75" customHeight="1">
      <c r="A366" s="3"/>
      <c r="B366" s="7"/>
      <c r="C366" s="7"/>
      <c r="D366" s="7"/>
      <c r="G366" s="7"/>
      <c r="H366" s="7"/>
      <c r="I366" s="7"/>
    </row>
    <row r="367" spans="1:9" ht="12.75" customHeight="1">
      <c r="A367" s="3"/>
      <c r="B367" s="7"/>
      <c r="C367" s="7"/>
      <c r="D367" s="7"/>
      <c r="G367" s="7"/>
      <c r="H367" s="7"/>
      <c r="I367" s="7"/>
    </row>
    <row r="368" spans="1:9" ht="12.75" customHeight="1">
      <c r="A368" s="3"/>
      <c r="B368" s="7"/>
      <c r="C368" s="7"/>
      <c r="D368" s="7"/>
      <c r="G368" s="7"/>
      <c r="H368" s="7"/>
      <c r="I368" s="7"/>
    </row>
    <row r="369" spans="1:9" ht="12.75" customHeight="1">
      <c r="A369" s="3"/>
      <c r="B369" s="7"/>
      <c r="C369" s="7"/>
      <c r="D369" s="7"/>
      <c r="G369" s="7"/>
      <c r="H369" s="7"/>
      <c r="I369" s="7"/>
    </row>
    <row r="370" spans="1:9" ht="12.75" customHeight="1">
      <c r="A370" s="3"/>
      <c r="B370" s="7"/>
      <c r="C370" s="7"/>
      <c r="D370" s="7"/>
      <c r="G370" s="7"/>
      <c r="H370" s="7"/>
      <c r="I370" s="7"/>
    </row>
    <row r="371" spans="1:9" ht="12.75" customHeight="1">
      <c r="A371" s="3"/>
      <c r="B371" s="7"/>
      <c r="C371" s="7"/>
      <c r="D371" s="7"/>
      <c r="G371" s="7"/>
      <c r="H371" s="7"/>
      <c r="I371" s="7"/>
    </row>
    <row r="372" spans="1:9" ht="12.75" customHeight="1">
      <c r="A372" s="3"/>
      <c r="B372" s="7"/>
      <c r="C372" s="7"/>
      <c r="D372" s="7"/>
      <c r="G372" s="7"/>
      <c r="H372" s="7"/>
      <c r="I372" s="7"/>
    </row>
    <row r="373" spans="1:9" ht="12.75" customHeight="1">
      <c r="A373" s="3"/>
      <c r="B373" s="7"/>
      <c r="C373" s="7"/>
      <c r="D373" s="7"/>
      <c r="G373" s="7"/>
      <c r="H373" s="7"/>
      <c r="I373" s="7"/>
    </row>
    <row r="374" spans="1:9" ht="12.75" customHeight="1">
      <c r="A374" s="3"/>
      <c r="B374" s="7"/>
      <c r="C374" s="7"/>
      <c r="D374" s="7"/>
      <c r="G374" s="7"/>
      <c r="H374" s="7"/>
      <c r="I374" s="7"/>
    </row>
    <row r="375" spans="1:9" ht="12.75" customHeight="1">
      <c r="A375" s="3"/>
      <c r="B375" s="7"/>
      <c r="C375" s="7"/>
      <c r="D375" s="7"/>
      <c r="G375" s="7"/>
      <c r="H375" s="7"/>
      <c r="I375" s="7"/>
    </row>
    <row r="376" spans="1:9" ht="12.75" customHeight="1">
      <c r="A376" s="3"/>
      <c r="B376" s="7"/>
      <c r="C376" s="7"/>
      <c r="D376" s="7"/>
      <c r="G376" s="7"/>
      <c r="H376" s="7"/>
      <c r="I376" s="7"/>
    </row>
    <row r="377" spans="1:9" ht="12.75" customHeight="1">
      <c r="A377" s="3"/>
      <c r="B377" s="7"/>
      <c r="C377" s="7"/>
      <c r="D377" s="7"/>
      <c r="G377" s="7"/>
      <c r="H377" s="7"/>
      <c r="I377" s="7"/>
    </row>
    <row r="378" spans="1:9" ht="12.75" customHeight="1">
      <c r="A378" s="3"/>
      <c r="B378" s="7"/>
      <c r="C378" s="7"/>
      <c r="D378" s="7"/>
      <c r="G378" s="7"/>
      <c r="H378" s="7"/>
      <c r="I378" s="7"/>
    </row>
    <row r="379" spans="1:9" ht="12.75" customHeight="1">
      <c r="A379" s="3"/>
      <c r="B379" s="7"/>
      <c r="C379" s="7"/>
      <c r="D379" s="7"/>
      <c r="G379" s="7"/>
      <c r="H379" s="7"/>
      <c r="I379" s="7"/>
    </row>
    <row r="380" spans="1:9" ht="12.75" customHeight="1">
      <c r="A380" s="3"/>
      <c r="B380" s="7"/>
      <c r="C380" s="7"/>
      <c r="D380" s="7"/>
      <c r="G380" s="7"/>
      <c r="H380" s="7"/>
      <c r="I380" s="7"/>
    </row>
    <row r="381" spans="1:9" ht="12.75" customHeight="1">
      <c r="A381" s="3"/>
      <c r="B381" s="7"/>
      <c r="C381" s="7"/>
      <c r="D381" s="7"/>
      <c r="G381" s="7"/>
      <c r="H381" s="7"/>
      <c r="I381" s="7"/>
    </row>
    <row r="382" spans="1:9" ht="12.75" customHeight="1">
      <c r="A382" s="3"/>
      <c r="B382" s="7"/>
      <c r="C382" s="7"/>
      <c r="D382" s="7"/>
      <c r="G382" s="7"/>
      <c r="H382" s="7"/>
      <c r="I382" s="7"/>
    </row>
    <row r="383" spans="1:9" ht="12.75" customHeight="1">
      <c r="A383" s="3"/>
      <c r="B383" s="7"/>
      <c r="C383" s="7"/>
      <c r="D383" s="7"/>
      <c r="G383" s="7"/>
      <c r="H383" s="7"/>
      <c r="I383" s="7"/>
    </row>
    <row r="384" spans="1:9" ht="12.75" customHeight="1">
      <c r="A384" s="3"/>
      <c r="B384" s="7"/>
      <c r="C384" s="7"/>
      <c r="D384" s="7"/>
      <c r="G384" s="7"/>
      <c r="H384" s="7"/>
      <c r="I384" s="7"/>
    </row>
    <row r="385" spans="1:9" ht="12.75" customHeight="1">
      <c r="A385" s="3"/>
      <c r="B385" s="7"/>
      <c r="C385" s="7"/>
      <c r="D385" s="7"/>
      <c r="G385" s="7"/>
      <c r="H385" s="7"/>
      <c r="I385" s="7"/>
    </row>
    <row r="386" spans="1:9" ht="12.75" customHeight="1">
      <c r="A386" s="3"/>
      <c r="B386" s="7"/>
      <c r="C386" s="7"/>
      <c r="D386" s="7"/>
      <c r="G386" s="7"/>
      <c r="H386" s="7"/>
      <c r="I386" s="7"/>
    </row>
    <row r="387" spans="1:9" ht="12.75" customHeight="1">
      <c r="A387" s="3"/>
      <c r="B387" s="7"/>
      <c r="C387" s="7"/>
      <c r="D387" s="7"/>
      <c r="G387" s="7"/>
      <c r="H387" s="7"/>
      <c r="I387" s="7"/>
    </row>
    <row r="388" spans="1:9" ht="12.75" customHeight="1">
      <c r="A388" s="3"/>
      <c r="B388" s="7"/>
      <c r="C388" s="7"/>
      <c r="D388" s="7"/>
      <c r="G388" s="7"/>
      <c r="H388" s="7"/>
      <c r="I388" s="7"/>
    </row>
    <row r="389" spans="1:9" ht="12.75" customHeight="1">
      <c r="A389" s="3"/>
      <c r="B389" s="7"/>
      <c r="C389" s="7"/>
      <c r="D389" s="7"/>
      <c r="G389" s="7"/>
      <c r="H389" s="7"/>
      <c r="I389" s="7"/>
    </row>
    <row r="390" spans="1:9" ht="12.75" customHeight="1">
      <c r="A390" s="3"/>
      <c r="B390" s="7"/>
      <c r="C390" s="7"/>
      <c r="D390" s="7"/>
      <c r="G390" s="7"/>
      <c r="H390" s="7"/>
      <c r="I390" s="7"/>
    </row>
    <row r="391" spans="1:9" ht="12.75" customHeight="1">
      <c r="A391" s="3"/>
      <c r="B391" s="7"/>
      <c r="C391" s="7"/>
      <c r="D391" s="7"/>
      <c r="G391" s="7"/>
      <c r="H391" s="7"/>
      <c r="I391" s="7"/>
    </row>
    <row r="392" spans="1:9" ht="12.75" customHeight="1">
      <c r="A392" s="3"/>
      <c r="B392" s="7"/>
      <c r="C392" s="7"/>
      <c r="D392" s="7"/>
      <c r="G392" s="7"/>
      <c r="H392" s="7"/>
      <c r="I392" s="7"/>
    </row>
    <row r="393" spans="1:9" ht="12.75" customHeight="1">
      <c r="A393" s="3"/>
      <c r="B393" s="7"/>
      <c r="C393" s="7"/>
      <c r="D393" s="7"/>
      <c r="G393" s="7"/>
      <c r="H393" s="7"/>
      <c r="I393" s="7"/>
    </row>
    <row r="394" spans="1:9" ht="12.75" customHeight="1">
      <c r="A394" s="3"/>
      <c r="B394" s="7"/>
      <c r="C394" s="7"/>
      <c r="D394" s="7"/>
      <c r="G394" s="7"/>
      <c r="H394" s="7"/>
      <c r="I394" s="7"/>
    </row>
    <row r="395" spans="1:9" ht="12.75" customHeight="1">
      <c r="A395" s="3"/>
      <c r="B395" s="7"/>
      <c r="C395" s="7"/>
      <c r="D395" s="7"/>
      <c r="G395" s="7"/>
      <c r="H395" s="7"/>
      <c r="I395" s="7"/>
    </row>
    <row r="396" spans="1:9" ht="12.75" customHeight="1">
      <c r="A396" s="3"/>
      <c r="B396" s="7"/>
      <c r="C396" s="7"/>
      <c r="D396" s="7"/>
      <c r="G396" s="7"/>
      <c r="H396" s="7"/>
      <c r="I396" s="7"/>
    </row>
    <row r="397" spans="1:9" ht="12.75" customHeight="1">
      <c r="A397" s="3"/>
      <c r="B397" s="7"/>
      <c r="C397" s="7"/>
      <c r="D397" s="7"/>
      <c r="G397" s="7"/>
      <c r="H397" s="7"/>
      <c r="I397" s="7"/>
    </row>
    <row r="398" spans="1:9" ht="12.75" customHeight="1">
      <c r="A398" s="3"/>
      <c r="B398" s="7"/>
      <c r="C398" s="7"/>
      <c r="D398" s="7"/>
      <c r="G398" s="7"/>
      <c r="H398" s="7"/>
      <c r="I398" s="7"/>
    </row>
    <row r="399" spans="1:9" ht="12.75" customHeight="1">
      <c r="A399" s="3"/>
      <c r="B399" s="7"/>
      <c r="C399" s="7"/>
      <c r="D399" s="7"/>
      <c r="G399" s="7"/>
      <c r="H399" s="7"/>
      <c r="I399" s="7"/>
    </row>
    <row r="400" spans="1:9" ht="12.75" customHeight="1">
      <c r="A400" s="3"/>
      <c r="B400" s="7"/>
      <c r="C400" s="7"/>
      <c r="D400" s="7"/>
      <c r="G400" s="7"/>
      <c r="H400" s="7"/>
      <c r="I400" s="7"/>
    </row>
    <row r="401" spans="1:9" ht="12.75" customHeight="1">
      <c r="A401" s="3"/>
      <c r="B401" s="7"/>
      <c r="C401" s="7"/>
      <c r="D401" s="7"/>
      <c r="G401" s="7"/>
      <c r="H401" s="7"/>
      <c r="I401" s="7"/>
    </row>
    <row r="402" spans="1:9" ht="12.75" customHeight="1">
      <c r="A402" s="3"/>
      <c r="B402" s="7"/>
      <c r="C402" s="7"/>
      <c r="D402" s="7"/>
      <c r="G402" s="7"/>
      <c r="H402" s="7"/>
      <c r="I402" s="7"/>
    </row>
    <row r="403" spans="1:9" ht="12.75" customHeight="1">
      <c r="A403" s="3"/>
      <c r="B403" s="7"/>
      <c r="C403" s="7"/>
      <c r="D403" s="7"/>
      <c r="G403" s="7"/>
      <c r="H403" s="7"/>
      <c r="I403" s="7"/>
    </row>
    <row r="404" spans="1:9" ht="12.75" customHeight="1">
      <c r="A404" s="3"/>
      <c r="B404" s="7"/>
      <c r="C404" s="7"/>
      <c r="D404" s="7"/>
      <c r="G404" s="7"/>
      <c r="H404" s="7"/>
      <c r="I404" s="7"/>
    </row>
    <row r="405" spans="1:9" ht="12.75" customHeight="1">
      <c r="A405" s="3"/>
      <c r="B405" s="7"/>
      <c r="C405" s="7"/>
      <c r="D405" s="7"/>
      <c r="G405" s="7"/>
      <c r="H405" s="7"/>
      <c r="I405" s="7"/>
    </row>
    <row r="406" spans="1:9" ht="12.75" customHeight="1">
      <c r="A406" s="3"/>
      <c r="B406" s="7"/>
      <c r="C406" s="7"/>
      <c r="D406" s="7"/>
      <c r="G406" s="7"/>
      <c r="H406" s="7"/>
      <c r="I406" s="7"/>
    </row>
    <row r="407" spans="1:9" ht="12.75" customHeight="1">
      <c r="A407" s="3"/>
      <c r="B407" s="7"/>
      <c r="C407" s="7"/>
      <c r="D407" s="7"/>
      <c r="G407" s="7"/>
      <c r="H407" s="7"/>
      <c r="I407" s="7"/>
    </row>
    <row r="408" spans="1:9" ht="12.75" customHeight="1">
      <c r="A408" s="3"/>
      <c r="B408" s="7"/>
      <c r="C408" s="7"/>
      <c r="D408" s="7"/>
      <c r="G408" s="7"/>
      <c r="H408" s="7"/>
      <c r="I408" s="7"/>
    </row>
    <row r="409" spans="1:9" ht="12.75" customHeight="1">
      <c r="A409" s="3"/>
      <c r="B409" s="7"/>
      <c r="C409" s="7"/>
      <c r="D409" s="7"/>
      <c r="G409" s="7"/>
      <c r="H409" s="7"/>
      <c r="I409" s="7"/>
    </row>
    <row r="410" spans="1:9" ht="12.75" customHeight="1">
      <c r="A410" s="3"/>
      <c r="B410" s="7"/>
      <c r="C410" s="7"/>
      <c r="D410" s="7"/>
      <c r="G410" s="7"/>
      <c r="H410" s="7"/>
      <c r="I410" s="7"/>
    </row>
    <row r="411" spans="1:9" ht="12.75" customHeight="1">
      <c r="A411" s="3"/>
      <c r="B411" s="7"/>
      <c r="C411" s="7"/>
      <c r="D411" s="7"/>
      <c r="G411" s="7"/>
      <c r="H411" s="7"/>
      <c r="I411" s="7"/>
    </row>
    <row r="412" spans="1:9" ht="12.75" customHeight="1">
      <c r="A412" s="3"/>
      <c r="B412" s="7"/>
      <c r="C412" s="7"/>
      <c r="D412" s="7"/>
      <c r="G412" s="7"/>
      <c r="H412" s="7"/>
      <c r="I412" s="7"/>
    </row>
    <row r="413" spans="1:9" ht="12.75" customHeight="1">
      <c r="A413" s="3"/>
      <c r="B413" s="7"/>
      <c r="C413" s="7"/>
      <c r="D413" s="7"/>
      <c r="G413" s="7"/>
      <c r="H413" s="7"/>
      <c r="I413" s="7"/>
    </row>
    <row r="414" spans="1:9" ht="12.75" customHeight="1">
      <c r="A414" s="3"/>
      <c r="B414" s="7"/>
      <c r="C414" s="7"/>
      <c r="D414" s="7"/>
      <c r="G414" s="7"/>
      <c r="H414" s="7"/>
      <c r="I414" s="7"/>
    </row>
    <row r="415" spans="1:9" ht="12.75" customHeight="1">
      <c r="A415" s="3"/>
      <c r="B415" s="7"/>
      <c r="C415" s="7"/>
      <c r="D415" s="7"/>
      <c r="G415" s="7"/>
      <c r="H415" s="7"/>
      <c r="I415" s="7"/>
    </row>
    <row r="416" spans="1:9" ht="12.75" customHeight="1">
      <c r="A416" s="3"/>
      <c r="B416" s="7"/>
      <c r="C416" s="7"/>
      <c r="D416" s="7"/>
      <c r="G416" s="7"/>
      <c r="H416" s="7"/>
      <c r="I416" s="7"/>
    </row>
    <row r="417" spans="1:9" ht="12.75" customHeight="1">
      <c r="A417" s="3"/>
      <c r="B417" s="7"/>
      <c r="C417" s="7"/>
      <c r="D417" s="7"/>
      <c r="G417" s="7"/>
      <c r="H417" s="7"/>
      <c r="I417" s="7"/>
    </row>
    <row r="418" spans="1:9" ht="12.75" customHeight="1">
      <c r="A418" s="3"/>
      <c r="B418" s="7"/>
      <c r="C418" s="7"/>
      <c r="D418" s="7"/>
      <c r="G418" s="7"/>
      <c r="H418" s="7"/>
      <c r="I418" s="7"/>
    </row>
    <row r="419" spans="1:9" ht="12.75" customHeight="1">
      <c r="A419" s="3"/>
      <c r="B419" s="7"/>
      <c r="C419" s="7"/>
      <c r="D419" s="7"/>
      <c r="G419" s="7"/>
      <c r="H419" s="7"/>
      <c r="I419" s="7"/>
    </row>
    <row r="420" spans="1:9" ht="12.75" customHeight="1">
      <c r="A420" s="3"/>
      <c r="B420" s="7"/>
      <c r="C420" s="7"/>
      <c r="D420" s="7"/>
      <c r="G420" s="7"/>
      <c r="H420" s="7"/>
      <c r="I420" s="7"/>
    </row>
    <row r="421" spans="1:9" ht="12.75" customHeight="1">
      <c r="A421" s="3"/>
      <c r="B421" s="7"/>
      <c r="C421" s="7"/>
      <c r="D421" s="7"/>
      <c r="G421" s="7"/>
      <c r="H421" s="7"/>
      <c r="I421" s="7"/>
    </row>
    <row r="422" spans="1:9" ht="12.75" customHeight="1">
      <c r="A422" s="3"/>
      <c r="B422" s="7"/>
      <c r="C422" s="7"/>
      <c r="D422" s="7"/>
      <c r="G422" s="7"/>
      <c r="H422" s="7"/>
      <c r="I422" s="7"/>
    </row>
    <row r="423" spans="1:9" ht="12.75" customHeight="1">
      <c r="A423" s="3"/>
      <c r="B423" s="7"/>
      <c r="C423" s="7"/>
      <c r="D423" s="7"/>
      <c r="G423" s="7"/>
      <c r="H423" s="7"/>
      <c r="I423" s="7"/>
    </row>
    <row r="424" spans="1:9" ht="12.75" customHeight="1">
      <c r="A424" s="3"/>
      <c r="B424" s="7"/>
      <c r="C424" s="7"/>
      <c r="D424" s="7"/>
      <c r="G424" s="7"/>
      <c r="H424" s="7"/>
      <c r="I424" s="7"/>
    </row>
    <row r="425" spans="1:9" ht="12.75" customHeight="1">
      <c r="A425" s="3"/>
      <c r="B425" s="7"/>
      <c r="C425" s="7"/>
      <c r="D425" s="7"/>
      <c r="G425" s="7"/>
      <c r="H425" s="7"/>
      <c r="I425" s="7"/>
    </row>
    <row r="426" spans="1:9" ht="12.75" customHeight="1">
      <c r="A426" s="3"/>
      <c r="B426" s="7"/>
      <c r="C426" s="7"/>
      <c r="D426" s="7"/>
      <c r="G426" s="7"/>
      <c r="H426" s="7"/>
      <c r="I426" s="7"/>
    </row>
    <row r="427" spans="1:9" ht="12.75" customHeight="1">
      <c r="A427" s="3"/>
      <c r="B427" s="7"/>
      <c r="C427" s="7"/>
      <c r="D427" s="7"/>
      <c r="G427" s="7"/>
      <c r="H427" s="7"/>
      <c r="I427" s="7"/>
    </row>
    <row r="428" spans="1:9" ht="12.75" customHeight="1">
      <c r="A428" s="3"/>
      <c r="B428" s="7"/>
      <c r="C428" s="7"/>
      <c r="D428" s="7"/>
      <c r="G428" s="7"/>
      <c r="H428" s="7"/>
      <c r="I428" s="7"/>
    </row>
    <row r="429" spans="1:9" ht="12.75" customHeight="1">
      <c r="A429" s="3"/>
      <c r="B429" s="7"/>
      <c r="C429" s="7"/>
      <c r="D429" s="7"/>
      <c r="G429" s="7"/>
      <c r="H429" s="7"/>
      <c r="I429" s="7"/>
    </row>
    <row r="430" spans="1:9" ht="12.75" customHeight="1">
      <c r="A430" s="3"/>
      <c r="B430" s="7"/>
      <c r="C430" s="7"/>
      <c r="D430" s="7"/>
      <c r="G430" s="7"/>
      <c r="H430" s="7"/>
      <c r="I430" s="7"/>
    </row>
    <row r="431" spans="1:9" ht="12.75" customHeight="1">
      <c r="A431" s="3"/>
      <c r="B431" s="7"/>
      <c r="C431" s="7"/>
      <c r="D431" s="7"/>
      <c r="G431" s="7"/>
      <c r="H431" s="7"/>
      <c r="I431" s="7"/>
    </row>
    <row r="432" spans="1:9" ht="12.75" customHeight="1">
      <c r="A432" s="3"/>
      <c r="B432" s="7"/>
      <c r="C432" s="7"/>
      <c r="D432" s="7"/>
      <c r="G432" s="7"/>
      <c r="H432" s="7"/>
      <c r="I432" s="7"/>
    </row>
    <row r="433" spans="1:9" ht="12.75" customHeight="1">
      <c r="A433" s="3"/>
      <c r="B433" s="7"/>
      <c r="C433" s="7"/>
      <c r="D433" s="7"/>
      <c r="G433" s="7"/>
      <c r="H433" s="7"/>
      <c r="I433" s="7"/>
    </row>
    <row r="434" spans="1:9" ht="12.75" customHeight="1">
      <c r="A434" s="3"/>
      <c r="B434" s="7"/>
      <c r="C434" s="7"/>
      <c r="D434" s="7"/>
      <c r="G434" s="7"/>
      <c r="H434" s="7"/>
      <c r="I434" s="7"/>
    </row>
    <row r="435" spans="1:9" ht="12.75" customHeight="1">
      <c r="A435" s="3"/>
      <c r="B435" s="7"/>
      <c r="C435" s="7"/>
      <c r="D435" s="7"/>
      <c r="G435" s="7"/>
      <c r="H435" s="7"/>
      <c r="I435" s="7"/>
    </row>
    <row r="436" spans="1:9" ht="12.75" customHeight="1">
      <c r="A436" s="3"/>
      <c r="B436" s="7"/>
      <c r="C436" s="7"/>
      <c r="D436" s="7"/>
      <c r="G436" s="7"/>
      <c r="H436" s="7"/>
      <c r="I436" s="7"/>
    </row>
    <row r="437" spans="1:9" ht="12.75" customHeight="1">
      <c r="A437" s="3"/>
      <c r="B437" s="7"/>
      <c r="C437" s="7"/>
      <c r="D437" s="7"/>
      <c r="G437" s="7"/>
      <c r="H437" s="7"/>
      <c r="I437" s="7"/>
    </row>
    <row r="438" spans="1:9" ht="12.75" customHeight="1">
      <c r="A438" s="3"/>
      <c r="B438" s="7"/>
      <c r="C438" s="7"/>
      <c r="D438" s="7"/>
      <c r="G438" s="7"/>
      <c r="H438" s="7"/>
      <c r="I438" s="7"/>
    </row>
    <row r="439" spans="1:9" ht="12.75" customHeight="1">
      <c r="A439" s="3"/>
      <c r="B439" s="7"/>
      <c r="C439" s="7"/>
      <c r="D439" s="7"/>
      <c r="G439" s="7"/>
      <c r="H439" s="7"/>
      <c r="I439" s="7"/>
    </row>
    <row r="440" spans="1:9" ht="12.75" customHeight="1">
      <c r="A440" s="3"/>
      <c r="B440" s="7"/>
      <c r="C440" s="7"/>
      <c r="D440" s="7"/>
      <c r="G440" s="7"/>
      <c r="H440" s="7"/>
      <c r="I440" s="7"/>
    </row>
    <row r="441" spans="1:9" ht="12.75" customHeight="1">
      <c r="A441" s="3"/>
      <c r="B441" s="7"/>
      <c r="C441" s="7"/>
      <c r="D441" s="7"/>
      <c r="G441" s="7"/>
      <c r="H441" s="7"/>
      <c r="I441" s="7"/>
    </row>
    <row r="442" spans="1:9" ht="12.75" customHeight="1">
      <c r="A442" s="3"/>
      <c r="B442" s="7"/>
      <c r="C442" s="7"/>
      <c r="D442" s="7"/>
      <c r="G442" s="7"/>
      <c r="H442" s="7"/>
      <c r="I442" s="7"/>
    </row>
    <row r="443" spans="1:9" ht="12.75" customHeight="1">
      <c r="A443" s="3"/>
      <c r="B443" s="7"/>
      <c r="C443" s="7"/>
      <c r="D443" s="7"/>
      <c r="G443" s="7"/>
      <c r="H443" s="7"/>
      <c r="I443" s="7"/>
    </row>
    <row r="444" spans="1:9" ht="12.75" customHeight="1">
      <c r="A444" s="3"/>
      <c r="B444" s="7"/>
      <c r="C444" s="7"/>
      <c r="D444" s="7"/>
      <c r="G444" s="7"/>
      <c r="H444" s="7"/>
      <c r="I444" s="7"/>
    </row>
    <row r="445" spans="1:9" ht="12.75" customHeight="1">
      <c r="A445" s="3"/>
      <c r="B445" s="7"/>
      <c r="C445" s="7"/>
      <c r="D445" s="7"/>
      <c r="G445" s="7"/>
      <c r="H445" s="7"/>
      <c r="I445" s="7"/>
    </row>
    <row r="446" spans="1:9" ht="12.75" customHeight="1">
      <c r="A446" s="3"/>
      <c r="B446" s="7"/>
      <c r="C446" s="7"/>
      <c r="D446" s="7"/>
      <c r="G446" s="7"/>
      <c r="H446" s="7"/>
      <c r="I446" s="7"/>
    </row>
    <row r="447" spans="1:9" ht="12.75" customHeight="1">
      <c r="A447" s="3"/>
      <c r="B447" s="7"/>
      <c r="C447" s="7"/>
      <c r="D447" s="7"/>
      <c r="G447" s="7"/>
      <c r="H447" s="7"/>
      <c r="I447" s="7"/>
    </row>
    <row r="448" spans="1:9" ht="12.75" customHeight="1">
      <c r="A448" s="3"/>
      <c r="B448" s="7"/>
      <c r="C448" s="7"/>
      <c r="D448" s="7"/>
      <c r="G448" s="7"/>
      <c r="H448" s="7"/>
      <c r="I448" s="7"/>
    </row>
    <row r="449" spans="1:9" ht="12.75" customHeight="1">
      <c r="A449" s="3"/>
      <c r="B449" s="7"/>
      <c r="C449" s="7"/>
      <c r="D449" s="7"/>
      <c r="G449" s="7"/>
      <c r="H449" s="7"/>
      <c r="I449" s="7"/>
    </row>
    <row r="450" spans="1:9" ht="12.75" customHeight="1">
      <c r="A450" s="3"/>
      <c r="B450" s="7"/>
      <c r="C450" s="7"/>
      <c r="D450" s="7"/>
      <c r="G450" s="7"/>
      <c r="H450" s="7"/>
      <c r="I450" s="7"/>
    </row>
    <row r="451" spans="1:9" ht="12.75" customHeight="1">
      <c r="A451" s="3"/>
      <c r="B451" s="7"/>
      <c r="C451" s="7"/>
      <c r="D451" s="7"/>
      <c r="G451" s="7"/>
      <c r="H451" s="7"/>
      <c r="I451" s="7"/>
    </row>
    <row r="452" spans="1:9" ht="12.75" customHeight="1">
      <c r="A452" s="3"/>
      <c r="B452" s="7"/>
      <c r="C452" s="7"/>
      <c r="D452" s="7"/>
      <c r="G452" s="7"/>
      <c r="H452" s="7"/>
      <c r="I452" s="7"/>
    </row>
    <row r="453" spans="1:9" ht="12.75" customHeight="1">
      <c r="A453" s="3"/>
      <c r="B453" s="7"/>
      <c r="C453" s="7"/>
      <c r="D453" s="7"/>
      <c r="G453" s="7"/>
      <c r="H453" s="7"/>
      <c r="I453" s="7"/>
    </row>
    <row r="454" spans="1:9" ht="12.75" customHeight="1">
      <c r="A454" s="3"/>
      <c r="B454" s="7"/>
      <c r="C454" s="7"/>
      <c r="D454" s="7"/>
      <c r="G454" s="7"/>
      <c r="H454" s="7"/>
      <c r="I454" s="7"/>
    </row>
    <row r="455" spans="1:9" ht="12.75" customHeight="1">
      <c r="A455" s="3"/>
      <c r="B455" s="7"/>
      <c r="C455" s="7"/>
      <c r="D455" s="7"/>
      <c r="G455" s="7"/>
      <c r="H455" s="7"/>
      <c r="I455" s="7"/>
    </row>
    <row r="456" spans="1:9" ht="12.75" customHeight="1">
      <c r="A456" s="3"/>
      <c r="B456" s="7"/>
      <c r="C456" s="7"/>
      <c r="D456" s="7"/>
      <c r="G456" s="7"/>
      <c r="H456" s="7"/>
      <c r="I456" s="7"/>
    </row>
    <row r="457" spans="1:9" ht="12.75" customHeight="1">
      <c r="A457" s="3"/>
      <c r="B457" s="7"/>
      <c r="C457" s="7"/>
      <c r="D457" s="7"/>
      <c r="G457" s="7"/>
      <c r="H457" s="7"/>
      <c r="I457" s="7"/>
    </row>
    <row r="458" spans="1:9" ht="12.75" customHeight="1">
      <c r="A458" s="3"/>
      <c r="B458" s="7"/>
      <c r="C458" s="7"/>
      <c r="D458" s="7"/>
      <c r="G458" s="7"/>
      <c r="H458" s="7"/>
      <c r="I458" s="7"/>
    </row>
    <row r="459" spans="1:9" ht="12.75" customHeight="1">
      <c r="A459" s="3"/>
      <c r="B459" s="7"/>
      <c r="C459" s="7"/>
      <c r="D459" s="7"/>
      <c r="G459" s="7"/>
      <c r="H459" s="7"/>
      <c r="I459" s="7"/>
    </row>
    <row r="460" spans="1:9" ht="12.75" customHeight="1">
      <c r="A460" s="3"/>
      <c r="B460" s="7"/>
      <c r="C460" s="7"/>
      <c r="D460" s="7"/>
      <c r="G460" s="7"/>
      <c r="H460" s="7"/>
      <c r="I460" s="7"/>
    </row>
    <row r="461" spans="1:9" ht="12.75" customHeight="1">
      <c r="A461" s="3"/>
      <c r="B461" s="7"/>
      <c r="C461" s="7"/>
      <c r="D461" s="7"/>
      <c r="G461" s="7"/>
      <c r="H461" s="7"/>
      <c r="I461" s="7"/>
    </row>
    <row r="462" spans="1:9" ht="12.75" customHeight="1">
      <c r="A462" s="3"/>
      <c r="B462" s="7"/>
      <c r="C462" s="7"/>
      <c r="D462" s="7"/>
      <c r="G462" s="7"/>
      <c r="H462" s="7"/>
      <c r="I462" s="7"/>
    </row>
    <row r="463" spans="1:9" ht="12.75" customHeight="1">
      <c r="A463" s="3"/>
      <c r="B463" s="7"/>
      <c r="C463" s="7"/>
      <c r="D463" s="7"/>
      <c r="G463" s="7"/>
      <c r="H463" s="7"/>
      <c r="I463" s="7"/>
    </row>
    <row r="464" spans="1:9" ht="12.75" customHeight="1">
      <c r="A464" s="3"/>
      <c r="B464" s="7"/>
      <c r="C464" s="7"/>
      <c r="D464" s="7"/>
      <c r="G464" s="7"/>
      <c r="H464" s="7"/>
      <c r="I464" s="7"/>
    </row>
    <row r="465" spans="1:9" ht="12.75" customHeight="1">
      <c r="A465" s="3"/>
      <c r="B465" s="7"/>
      <c r="C465" s="7"/>
      <c r="D465" s="7"/>
      <c r="G465" s="7"/>
      <c r="H465" s="7"/>
      <c r="I465" s="7"/>
    </row>
    <row r="466" spans="1:9" ht="12.75" customHeight="1">
      <c r="A466" s="3"/>
      <c r="B466" s="7"/>
      <c r="C466" s="7"/>
      <c r="D466" s="7"/>
      <c r="G466" s="7"/>
      <c r="H466" s="7"/>
      <c r="I466" s="7"/>
    </row>
    <row r="467" spans="1:9" ht="12.75" customHeight="1">
      <c r="A467" s="3"/>
      <c r="B467" s="7"/>
      <c r="C467" s="7"/>
      <c r="D467" s="7"/>
      <c r="G467" s="7"/>
      <c r="H467" s="7"/>
      <c r="I467" s="7"/>
    </row>
    <row r="468" spans="1:9" ht="12.75" customHeight="1">
      <c r="A468" s="3"/>
      <c r="B468" s="7"/>
      <c r="C468" s="7"/>
      <c r="D468" s="7"/>
      <c r="G468" s="7"/>
      <c r="H468" s="7"/>
      <c r="I468" s="7"/>
    </row>
    <row r="469" spans="1:9" ht="12.75" customHeight="1">
      <c r="A469" s="3"/>
      <c r="B469" s="7"/>
      <c r="C469" s="7"/>
      <c r="D469" s="7"/>
      <c r="G469" s="7"/>
      <c r="H469" s="7"/>
      <c r="I469" s="7"/>
    </row>
    <row r="470" spans="1:9" ht="12.75" customHeight="1">
      <c r="A470" s="3"/>
      <c r="B470" s="7"/>
      <c r="C470" s="7"/>
      <c r="D470" s="7"/>
      <c r="G470" s="7"/>
      <c r="H470" s="7"/>
      <c r="I470" s="7"/>
    </row>
    <row r="471" spans="1:9" ht="12.75" customHeight="1">
      <c r="A471" s="3"/>
      <c r="B471" s="7"/>
      <c r="C471" s="7"/>
      <c r="D471" s="7"/>
      <c r="G471" s="7"/>
      <c r="H471" s="7"/>
      <c r="I471" s="7"/>
    </row>
    <row r="472" spans="1:9" ht="12.75" customHeight="1">
      <c r="A472" s="3"/>
      <c r="B472" s="7"/>
      <c r="C472" s="7"/>
      <c r="D472" s="7"/>
      <c r="G472" s="7"/>
      <c r="H472" s="7"/>
      <c r="I472" s="7"/>
    </row>
    <row r="473" spans="1:9" ht="12.75" customHeight="1">
      <c r="A473" s="3"/>
      <c r="B473" s="7"/>
      <c r="C473" s="7"/>
      <c r="D473" s="7"/>
      <c r="G473" s="7"/>
      <c r="H473" s="7"/>
      <c r="I473" s="7"/>
    </row>
    <row r="474" spans="1:9" ht="12.75" customHeight="1">
      <c r="A474" s="3"/>
      <c r="B474" s="7"/>
      <c r="C474" s="7"/>
      <c r="D474" s="7"/>
      <c r="G474" s="7"/>
      <c r="H474" s="7"/>
      <c r="I474" s="7"/>
    </row>
    <row r="475" spans="1:9" ht="12.75" customHeight="1">
      <c r="A475" s="3"/>
      <c r="B475" s="7"/>
      <c r="C475" s="7"/>
      <c r="D475" s="7"/>
      <c r="G475" s="7"/>
      <c r="H475" s="7"/>
      <c r="I475" s="7"/>
    </row>
    <row r="476" spans="1:9" ht="12.75" customHeight="1">
      <c r="A476" s="3"/>
      <c r="B476" s="7"/>
      <c r="C476" s="7"/>
      <c r="D476" s="7"/>
      <c r="G476" s="7"/>
      <c r="H476" s="7"/>
      <c r="I476" s="7"/>
    </row>
    <row r="477" spans="1:9" ht="12.75" customHeight="1">
      <c r="A477" s="3"/>
      <c r="B477" s="7"/>
      <c r="C477" s="7"/>
      <c r="D477" s="7"/>
      <c r="G477" s="7"/>
      <c r="H477" s="7"/>
      <c r="I477" s="7"/>
    </row>
    <row r="478" spans="1:9" ht="12.75" customHeight="1">
      <c r="A478" s="3"/>
      <c r="B478" s="7"/>
      <c r="C478" s="7"/>
      <c r="D478" s="7"/>
      <c r="G478" s="7"/>
      <c r="H478" s="7"/>
      <c r="I478" s="7"/>
    </row>
    <row r="479" spans="1:9" ht="12.75" customHeight="1">
      <c r="A479" s="3"/>
      <c r="B479" s="7"/>
      <c r="C479" s="7"/>
      <c r="D479" s="7"/>
      <c r="G479" s="7"/>
      <c r="H479" s="7"/>
      <c r="I479" s="7"/>
    </row>
    <row r="480" spans="1:9" ht="12.75" customHeight="1">
      <c r="A480" s="3"/>
      <c r="B480" s="7"/>
      <c r="C480" s="7"/>
      <c r="D480" s="7"/>
      <c r="G480" s="7"/>
      <c r="H480" s="7"/>
      <c r="I480" s="7"/>
    </row>
    <row r="481" spans="1:9" ht="12.75" customHeight="1">
      <c r="A481" s="3"/>
      <c r="B481" s="7"/>
      <c r="C481" s="7"/>
      <c r="D481" s="7"/>
      <c r="G481" s="7"/>
      <c r="H481" s="7"/>
      <c r="I481" s="7"/>
    </row>
    <row r="482" spans="1:9" ht="12.75" customHeight="1">
      <c r="A482" s="3"/>
      <c r="B482" s="7"/>
      <c r="C482" s="7"/>
      <c r="D482" s="7"/>
      <c r="G482" s="7"/>
      <c r="H482" s="7"/>
      <c r="I482" s="7"/>
    </row>
    <row r="483" spans="1:9" ht="12.75" customHeight="1">
      <c r="A483" s="3"/>
      <c r="B483" s="7"/>
      <c r="C483" s="7"/>
      <c r="D483" s="7"/>
      <c r="G483" s="7"/>
      <c r="H483" s="7"/>
      <c r="I483" s="7"/>
    </row>
    <row r="484" spans="1:9" ht="12.75" customHeight="1">
      <c r="A484" s="3"/>
      <c r="B484" s="7"/>
      <c r="C484" s="7"/>
      <c r="D484" s="7"/>
      <c r="G484" s="7"/>
      <c r="H484" s="7"/>
      <c r="I484" s="7"/>
    </row>
    <row r="485" spans="1:9" ht="12.75" customHeight="1">
      <c r="A485" s="3"/>
      <c r="B485" s="7"/>
      <c r="C485" s="7"/>
      <c r="D485" s="7"/>
      <c r="G485" s="7"/>
      <c r="H485" s="7"/>
      <c r="I485" s="7"/>
    </row>
    <row r="486" spans="1:9" ht="12.75" customHeight="1">
      <c r="A486" s="3"/>
      <c r="B486" s="7"/>
      <c r="C486" s="7"/>
      <c r="D486" s="7"/>
      <c r="G486" s="7"/>
      <c r="H486" s="7"/>
      <c r="I486" s="7"/>
    </row>
    <row r="487" spans="1:9" ht="12.75" customHeight="1">
      <c r="A487" s="3"/>
      <c r="B487" s="7"/>
      <c r="C487" s="7"/>
      <c r="D487" s="7"/>
      <c r="G487" s="7"/>
      <c r="H487" s="7"/>
      <c r="I487" s="7"/>
    </row>
    <row r="488" spans="1:9" ht="12.75" customHeight="1">
      <c r="A488" s="3"/>
      <c r="B488" s="7"/>
      <c r="C488" s="7"/>
      <c r="D488" s="7"/>
      <c r="G488" s="7"/>
      <c r="H488" s="7"/>
      <c r="I488" s="7"/>
    </row>
    <row r="489" spans="1:9" ht="12.75" customHeight="1">
      <c r="A489" s="3"/>
      <c r="B489" s="7"/>
      <c r="C489" s="7"/>
      <c r="D489" s="7"/>
      <c r="G489" s="7"/>
      <c r="H489" s="7"/>
      <c r="I489" s="7"/>
    </row>
    <row r="490" spans="1:9" ht="12.75" customHeight="1">
      <c r="A490" s="3"/>
      <c r="B490" s="7"/>
      <c r="C490" s="7"/>
      <c r="D490" s="7"/>
      <c r="G490" s="7"/>
      <c r="H490" s="7"/>
      <c r="I490" s="7"/>
    </row>
    <row r="491" spans="1:9" ht="12.75" customHeight="1">
      <c r="A491" s="3"/>
      <c r="B491" s="7"/>
      <c r="C491" s="7"/>
      <c r="D491" s="7"/>
      <c r="G491" s="7"/>
      <c r="H491" s="7"/>
      <c r="I491" s="7"/>
    </row>
    <row r="492" spans="1:9" ht="12.75" customHeight="1">
      <c r="A492" s="3"/>
      <c r="B492" s="7"/>
      <c r="C492" s="7"/>
      <c r="D492" s="7"/>
      <c r="G492" s="7"/>
      <c r="H492" s="7"/>
      <c r="I492" s="7"/>
    </row>
    <row r="493" spans="1:9" ht="12.75" customHeight="1">
      <c r="A493" s="3"/>
      <c r="B493" s="7"/>
      <c r="C493" s="7"/>
      <c r="D493" s="7"/>
      <c r="G493" s="7"/>
      <c r="H493" s="7"/>
      <c r="I493" s="7"/>
    </row>
    <row r="494" spans="1:9" ht="12.75" customHeight="1">
      <c r="A494" s="3"/>
      <c r="B494" s="7"/>
      <c r="C494" s="7"/>
      <c r="D494" s="7"/>
      <c r="G494" s="7"/>
      <c r="H494" s="7"/>
      <c r="I494" s="7"/>
    </row>
    <row r="495" spans="1:9" ht="12.75" customHeight="1">
      <c r="A495" s="3"/>
      <c r="B495" s="7"/>
      <c r="C495" s="7"/>
      <c r="D495" s="7"/>
      <c r="G495" s="7"/>
      <c r="H495" s="7"/>
      <c r="I495" s="7"/>
    </row>
    <row r="496" spans="1:9" ht="12.75" customHeight="1">
      <c r="A496" s="3"/>
      <c r="B496" s="7"/>
      <c r="C496" s="7"/>
      <c r="D496" s="7"/>
      <c r="G496" s="7"/>
      <c r="H496" s="7"/>
      <c r="I496" s="7"/>
    </row>
    <row r="497" spans="1:9" ht="12.75" customHeight="1">
      <c r="A497" s="3"/>
      <c r="B497" s="7"/>
      <c r="C497" s="7"/>
      <c r="D497" s="7"/>
      <c r="G497" s="7"/>
      <c r="H497" s="7"/>
      <c r="I497" s="7"/>
    </row>
    <row r="498" spans="1:9" ht="12.75" customHeight="1">
      <c r="A498" s="3"/>
      <c r="B498" s="7"/>
      <c r="C498" s="7"/>
      <c r="D498" s="7"/>
      <c r="G498" s="7"/>
      <c r="H498" s="7"/>
      <c r="I498" s="7"/>
    </row>
    <row r="499" spans="1:9" ht="12.75" customHeight="1">
      <c r="A499" s="3"/>
      <c r="B499" s="7"/>
      <c r="C499" s="7"/>
      <c r="D499" s="7"/>
      <c r="G499" s="7"/>
      <c r="H499" s="7"/>
      <c r="I499" s="7"/>
    </row>
    <row r="500" spans="1:9" ht="12.75" customHeight="1">
      <c r="A500" s="3"/>
      <c r="B500" s="7"/>
      <c r="C500" s="7"/>
      <c r="D500" s="7"/>
      <c r="G500" s="7"/>
      <c r="H500" s="7"/>
      <c r="I500" s="7"/>
    </row>
    <row r="501" spans="1:9" ht="12.75" customHeight="1">
      <c r="A501" s="3"/>
      <c r="B501" s="7"/>
      <c r="C501" s="7"/>
      <c r="D501" s="7"/>
      <c r="G501" s="7"/>
      <c r="H501" s="7"/>
      <c r="I501" s="7"/>
    </row>
    <row r="502" spans="1:9" ht="12.75" customHeight="1">
      <c r="A502" s="3"/>
      <c r="B502" s="7"/>
      <c r="C502" s="7"/>
      <c r="D502" s="7"/>
      <c r="G502" s="7"/>
      <c r="H502" s="7"/>
      <c r="I502" s="7"/>
    </row>
    <row r="503" spans="1:9" ht="12.75" customHeight="1">
      <c r="A503" s="3"/>
      <c r="B503" s="7"/>
      <c r="C503" s="7"/>
      <c r="D503" s="7"/>
      <c r="G503" s="7"/>
      <c r="H503" s="7"/>
      <c r="I503" s="7"/>
    </row>
    <row r="504" spans="1:9" ht="12.75" customHeight="1">
      <c r="A504" s="3"/>
      <c r="B504" s="7"/>
      <c r="C504" s="7"/>
      <c r="D504" s="7"/>
      <c r="G504" s="7"/>
      <c r="H504" s="7"/>
      <c r="I504" s="7"/>
    </row>
    <row r="505" spans="1:9" ht="12.75" customHeight="1">
      <c r="A505" s="3"/>
      <c r="B505" s="7"/>
      <c r="C505" s="7"/>
      <c r="D505" s="7"/>
      <c r="G505" s="7"/>
      <c r="H505" s="7"/>
      <c r="I505" s="7"/>
    </row>
    <row r="506" spans="1:9" ht="12.75" customHeight="1">
      <c r="A506" s="3"/>
      <c r="B506" s="7"/>
      <c r="C506" s="7"/>
      <c r="D506" s="7"/>
      <c r="G506" s="7"/>
      <c r="H506" s="7"/>
      <c r="I506" s="7"/>
    </row>
    <row r="507" spans="1:9" ht="12.75" customHeight="1">
      <c r="A507" s="3"/>
      <c r="B507" s="7"/>
      <c r="C507" s="7"/>
      <c r="D507" s="7"/>
      <c r="G507" s="7"/>
      <c r="H507" s="7"/>
      <c r="I507" s="7"/>
    </row>
    <row r="508" spans="1:9" ht="12.75" customHeight="1">
      <c r="A508" s="3"/>
      <c r="B508" s="7"/>
      <c r="C508" s="7"/>
      <c r="D508" s="7"/>
      <c r="G508" s="7"/>
      <c r="H508" s="7"/>
      <c r="I508" s="7"/>
    </row>
    <row r="509" spans="1:9" ht="12.75" customHeight="1">
      <c r="A509" s="3"/>
      <c r="B509" s="7"/>
      <c r="C509" s="7"/>
      <c r="D509" s="7"/>
      <c r="G509" s="7"/>
      <c r="H509" s="7"/>
      <c r="I509" s="7"/>
    </row>
    <row r="510" spans="1:9" ht="12.75" customHeight="1">
      <c r="A510" s="3"/>
      <c r="B510" s="7"/>
      <c r="C510" s="7"/>
      <c r="D510" s="7"/>
      <c r="G510" s="7"/>
      <c r="H510" s="7"/>
      <c r="I510" s="7"/>
    </row>
    <row r="511" spans="1:9" ht="12.75" customHeight="1">
      <c r="A511" s="3"/>
      <c r="B511" s="7"/>
      <c r="C511" s="7"/>
      <c r="D511" s="7"/>
      <c r="G511" s="7"/>
      <c r="H511" s="7"/>
      <c r="I511" s="7"/>
    </row>
    <row r="512" spans="1:9" ht="12.75" customHeight="1">
      <c r="A512" s="3"/>
      <c r="B512" s="7"/>
      <c r="C512" s="7"/>
      <c r="D512" s="7"/>
      <c r="G512" s="7"/>
      <c r="H512" s="7"/>
      <c r="I512" s="7"/>
    </row>
    <row r="513" spans="1:9" ht="12.75" customHeight="1">
      <c r="A513" s="3"/>
      <c r="B513" s="7"/>
      <c r="C513" s="7"/>
      <c r="D513" s="7"/>
      <c r="G513" s="7"/>
      <c r="H513" s="7"/>
      <c r="I513" s="7"/>
    </row>
    <row r="514" spans="1:9" ht="12.75" customHeight="1">
      <c r="A514" s="3"/>
      <c r="B514" s="7"/>
      <c r="C514" s="7"/>
      <c r="D514" s="7"/>
      <c r="G514" s="7"/>
      <c r="H514" s="7"/>
      <c r="I514" s="7"/>
    </row>
    <row r="515" spans="1:9" ht="12.75" customHeight="1">
      <c r="A515" s="3"/>
      <c r="B515" s="7"/>
      <c r="C515" s="7"/>
      <c r="D515" s="7"/>
      <c r="G515" s="7"/>
      <c r="H515" s="7"/>
      <c r="I515" s="7"/>
    </row>
    <row r="516" spans="1:9" ht="12.75" customHeight="1">
      <c r="A516" s="3"/>
      <c r="B516" s="7"/>
      <c r="C516" s="7"/>
      <c r="D516" s="7"/>
      <c r="G516" s="7"/>
      <c r="H516" s="7"/>
      <c r="I516" s="7"/>
    </row>
    <row r="517" spans="1:9" ht="12.75" customHeight="1">
      <c r="A517" s="3"/>
      <c r="B517" s="7"/>
      <c r="C517" s="7"/>
      <c r="D517" s="7"/>
      <c r="G517" s="7"/>
      <c r="H517" s="7"/>
      <c r="I517" s="7"/>
    </row>
    <row r="518" spans="1:9" ht="12.75" customHeight="1">
      <c r="A518" s="3"/>
      <c r="B518" s="7"/>
      <c r="C518" s="7"/>
      <c r="D518" s="7"/>
      <c r="G518" s="7"/>
      <c r="H518" s="7"/>
      <c r="I518" s="7"/>
    </row>
    <row r="519" spans="1:9" ht="12.75" customHeight="1">
      <c r="A519" s="3"/>
      <c r="B519" s="7"/>
      <c r="C519" s="7"/>
      <c r="D519" s="7"/>
      <c r="G519" s="7"/>
      <c r="H519" s="7"/>
      <c r="I519" s="7"/>
    </row>
    <row r="520" spans="1:9" ht="12.75" customHeight="1">
      <c r="A520" s="3"/>
      <c r="B520" s="7"/>
      <c r="C520" s="7"/>
      <c r="D520" s="7"/>
      <c r="G520" s="7"/>
      <c r="H520" s="7"/>
      <c r="I520" s="7"/>
    </row>
    <row r="521" spans="1:9" ht="12.75" customHeight="1">
      <c r="A521" s="3"/>
      <c r="B521" s="7"/>
      <c r="C521" s="7"/>
      <c r="D521" s="7"/>
      <c r="G521" s="7"/>
      <c r="H521" s="7"/>
      <c r="I521" s="7"/>
    </row>
    <row r="522" spans="1:9" ht="12.75" customHeight="1">
      <c r="A522" s="3"/>
      <c r="B522" s="7"/>
      <c r="C522" s="7"/>
      <c r="D522" s="7"/>
      <c r="G522" s="7"/>
      <c r="H522" s="7"/>
      <c r="I522" s="7"/>
    </row>
    <row r="523" spans="1:9" ht="12.75" customHeight="1">
      <c r="A523" s="3"/>
      <c r="B523" s="7"/>
      <c r="C523" s="7"/>
      <c r="D523" s="7"/>
      <c r="G523" s="7"/>
      <c r="H523" s="7"/>
      <c r="I523" s="7"/>
    </row>
    <row r="524" spans="1:9" ht="12.75" customHeight="1">
      <c r="A524" s="3"/>
      <c r="B524" s="7"/>
      <c r="C524" s="7"/>
      <c r="D524" s="7"/>
      <c r="G524" s="7"/>
      <c r="H524" s="7"/>
      <c r="I524" s="7"/>
    </row>
    <row r="525" spans="1:9" ht="12.75" customHeight="1">
      <c r="A525" s="3"/>
      <c r="B525" s="7"/>
      <c r="C525" s="7"/>
      <c r="D525" s="7"/>
      <c r="G525" s="7"/>
      <c r="H525" s="7"/>
      <c r="I525" s="7"/>
    </row>
    <row r="526" spans="1:9" ht="12.75" customHeight="1">
      <c r="A526" s="3"/>
      <c r="B526" s="7"/>
      <c r="C526" s="7"/>
      <c r="D526" s="7"/>
      <c r="G526" s="7"/>
      <c r="H526" s="7"/>
      <c r="I526" s="7"/>
    </row>
    <row r="527" spans="1:9" ht="12.75" customHeight="1">
      <c r="A527" s="3"/>
      <c r="B527" s="7"/>
      <c r="C527" s="7"/>
      <c r="D527" s="7"/>
      <c r="G527" s="7"/>
      <c r="H527" s="7"/>
      <c r="I527" s="7"/>
    </row>
    <row r="528" spans="1:9" ht="12.75" customHeight="1">
      <c r="A528" s="3"/>
      <c r="B528" s="7"/>
      <c r="C528" s="7"/>
      <c r="D528" s="7"/>
      <c r="G528" s="7"/>
      <c r="H528" s="7"/>
      <c r="I528" s="7"/>
    </row>
    <row r="529" spans="1:9" ht="12.75" customHeight="1">
      <c r="A529" s="3"/>
      <c r="B529" s="7"/>
      <c r="C529" s="7"/>
      <c r="D529" s="7"/>
      <c r="G529" s="7"/>
      <c r="H529" s="7"/>
      <c r="I529" s="7"/>
    </row>
    <row r="530" spans="1:9" ht="12.75" customHeight="1">
      <c r="A530" s="3"/>
      <c r="B530" s="7"/>
      <c r="C530" s="7"/>
      <c r="D530" s="7"/>
      <c r="G530" s="7"/>
      <c r="H530" s="7"/>
      <c r="I530" s="7"/>
    </row>
    <row r="531" spans="1:9" ht="12.75" customHeight="1">
      <c r="A531" s="3"/>
      <c r="B531" s="7"/>
      <c r="C531" s="7"/>
      <c r="D531" s="7"/>
      <c r="G531" s="7"/>
      <c r="H531" s="7"/>
      <c r="I531" s="7"/>
    </row>
    <row r="532" spans="1:9" ht="12.75" customHeight="1">
      <c r="A532" s="3"/>
      <c r="B532" s="7"/>
      <c r="C532" s="7"/>
      <c r="D532" s="7"/>
      <c r="G532" s="7"/>
      <c r="H532" s="7"/>
      <c r="I532" s="7"/>
    </row>
    <row r="533" spans="1:9" ht="12.75" customHeight="1">
      <c r="A533" s="3"/>
      <c r="B533" s="7"/>
      <c r="C533" s="7"/>
      <c r="D533" s="7"/>
      <c r="G533" s="7"/>
      <c r="H533" s="7"/>
      <c r="I533" s="7"/>
    </row>
    <row r="534" spans="1:9" ht="12.75" customHeight="1">
      <c r="A534" s="3"/>
      <c r="B534" s="7"/>
      <c r="C534" s="7"/>
      <c r="D534" s="7"/>
      <c r="G534" s="7"/>
      <c r="H534" s="7"/>
      <c r="I534" s="7"/>
    </row>
    <row r="535" spans="1:9" ht="12.75" customHeight="1">
      <c r="A535" s="3"/>
      <c r="B535" s="7"/>
      <c r="C535" s="7"/>
      <c r="D535" s="7"/>
      <c r="G535" s="7"/>
      <c r="H535" s="7"/>
      <c r="I535" s="7"/>
    </row>
    <row r="536" spans="1:9" ht="12.75" customHeight="1">
      <c r="A536" s="3"/>
      <c r="B536" s="7"/>
      <c r="C536" s="7"/>
      <c r="D536" s="7"/>
      <c r="G536" s="7"/>
      <c r="H536" s="7"/>
      <c r="I536" s="7"/>
    </row>
    <row r="537" spans="1:9" ht="12.75" customHeight="1">
      <c r="A537" s="3"/>
      <c r="B537" s="7"/>
      <c r="C537" s="7"/>
      <c r="D537" s="7"/>
      <c r="G537" s="7"/>
      <c r="H537" s="7"/>
      <c r="I537" s="7"/>
    </row>
    <row r="538" spans="1:9" ht="12.75" customHeight="1">
      <c r="A538" s="3"/>
      <c r="B538" s="7"/>
      <c r="C538" s="7"/>
      <c r="D538" s="7"/>
      <c r="G538" s="7"/>
      <c r="H538" s="7"/>
      <c r="I538" s="7"/>
    </row>
    <row r="539" spans="1:9" ht="12.75" customHeight="1">
      <c r="A539" s="3"/>
      <c r="B539" s="7"/>
      <c r="C539" s="7"/>
      <c r="D539" s="7"/>
      <c r="G539" s="7"/>
      <c r="H539" s="7"/>
      <c r="I539" s="7"/>
    </row>
    <row r="540" spans="1:9" ht="12.75" customHeight="1">
      <c r="A540" s="3"/>
      <c r="B540" s="7"/>
      <c r="C540" s="7"/>
      <c r="D540" s="7"/>
      <c r="G540" s="7"/>
      <c r="H540" s="7"/>
      <c r="I540" s="7"/>
    </row>
    <row r="541" spans="1:9" ht="12.75" customHeight="1">
      <c r="A541" s="3"/>
      <c r="B541" s="7"/>
      <c r="C541" s="7"/>
      <c r="D541" s="7"/>
      <c r="G541" s="7"/>
      <c r="H541" s="7"/>
      <c r="I541" s="7"/>
    </row>
    <row r="542" spans="1:9" ht="12.75" customHeight="1">
      <c r="A542" s="3"/>
      <c r="B542" s="7"/>
      <c r="C542" s="7"/>
      <c r="D542" s="7"/>
      <c r="G542" s="7"/>
      <c r="H542" s="7"/>
      <c r="I542" s="7"/>
    </row>
    <row r="543" spans="1:9" ht="12.75" customHeight="1">
      <c r="A543" s="3"/>
      <c r="B543" s="7"/>
      <c r="C543" s="7"/>
      <c r="D543" s="7"/>
      <c r="G543" s="7"/>
      <c r="H543" s="7"/>
      <c r="I543" s="7"/>
    </row>
    <row r="544" spans="1:9" ht="12.75" customHeight="1">
      <c r="A544" s="3"/>
      <c r="B544" s="7"/>
      <c r="C544" s="7"/>
      <c r="D544" s="7"/>
      <c r="G544" s="7"/>
      <c r="H544" s="7"/>
      <c r="I544" s="7"/>
    </row>
    <row r="545" spans="1:9" ht="12.75" customHeight="1">
      <c r="A545" s="3"/>
      <c r="B545" s="7"/>
      <c r="C545" s="7"/>
      <c r="D545" s="7"/>
      <c r="G545" s="7"/>
      <c r="H545" s="7"/>
      <c r="I545" s="7"/>
    </row>
    <row r="546" spans="1:9" ht="12.75" customHeight="1">
      <c r="A546" s="3"/>
      <c r="B546" s="7"/>
      <c r="C546" s="7"/>
      <c r="D546" s="7"/>
      <c r="G546" s="7"/>
      <c r="H546" s="7"/>
      <c r="I546" s="7"/>
    </row>
    <row r="547" spans="1:9" ht="12.75" customHeight="1">
      <c r="A547" s="3"/>
      <c r="B547" s="7"/>
      <c r="C547" s="7"/>
      <c r="D547" s="7"/>
      <c r="G547" s="7"/>
      <c r="H547" s="7"/>
      <c r="I547" s="7"/>
    </row>
    <row r="548" spans="1:9" ht="12.75" customHeight="1">
      <c r="A548" s="3"/>
      <c r="B548" s="7"/>
      <c r="C548" s="7"/>
      <c r="D548" s="7"/>
      <c r="G548" s="7"/>
      <c r="H548" s="7"/>
      <c r="I548" s="7"/>
    </row>
    <row r="549" spans="1:9" ht="12.75" customHeight="1">
      <c r="A549" s="3"/>
      <c r="B549" s="7"/>
      <c r="C549" s="7"/>
      <c r="D549" s="7"/>
      <c r="G549" s="7"/>
      <c r="H549" s="7"/>
      <c r="I549" s="7"/>
    </row>
    <row r="550" spans="1:9" ht="12.75" customHeight="1">
      <c r="A550" s="3"/>
      <c r="B550" s="7"/>
      <c r="C550" s="7"/>
      <c r="D550" s="7"/>
      <c r="G550" s="7"/>
      <c r="H550" s="7"/>
      <c r="I550" s="7"/>
    </row>
    <row r="551" spans="1:9" ht="12.75" customHeight="1">
      <c r="A551" s="3"/>
      <c r="B551" s="7"/>
      <c r="C551" s="7"/>
      <c r="D551" s="7"/>
      <c r="G551" s="7"/>
      <c r="H551" s="7"/>
      <c r="I551" s="7"/>
    </row>
    <row r="552" spans="1:9" ht="12.75" customHeight="1">
      <c r="A552" s="3"/>
      <c r="B552" s="7"/>
      <c r="C552" s="7"/>
      <c r="D552" s="7"/>
      <c r="G552" s="7"/>
      <c r="H552" s="7"/>
      <c r="I552" s="7"/>
    </row>
    <row r="553" spans="1:9" ht="12.75" customHeight="1">
      <c r="A553" s="3"/>
      <c r="B553" s="7"/>
      <c r="C553" s="7"/>
      <c r="D553" s="7"/>
      <c r="G553" s="7"/>
      <c r="H553" s="7"/>
      <c r="I553" s="7"/>
    </row>
    <row r="554" spans="1:9" ht="12.75" customHeight="1">
      <c r="A554" s="3"/>
      <c r="B554" s="7"/>
      <c r="C554" s="7"/>
      <c r="D554" s="7"/>
      <c r="G554" s="7"/>
      <c r="H554" s="7"/>
      <c r="I554" s="7"/>
    </row>
    <row r="555" spans="1:9" ht="12.75" customHeight="1">
      <c r="A555" s="3"/>
      <c r="B555" s="7"/>
      <c r="C555" s="7"/>
      <c r="D555" s="7"/>
      <c r="G555" s="7"/>
      <c r="H555" s="7"/>
      <c r="I555" s="7"/>
    </row>
    <row r="556" spans="1:9" ht="12.75" customHeight="1">
      <c r="A556" s="3"/>
      <c r="B556" s="7"/>
      <c r="C556" s="7"/>
      <c r="D556" s="7"/>
      <c r="G556" s="7"/>
      <c r="H556" s="7"/>
      <c r="I556" s="7"/>
    </row>
    <row r="557" spans="1:9" ht="12.75" customHeight="1">
      <c r="A557" s="3"/>
      <c r="B557" s="7"/>
      <c r="C557" s="7"/>
      <c r="D557" s="7"/>
      <c r="G557" s="7"/>
      <c r="H557" s="7"/>
      <c r="I557" s="7"/>
    </row>
    <row r="558" spans="1:9" ht="12.75" customHeight="1">
      <c r="A558" s="3"/>
      <c r="B558" s="7"/>
      <c r="C558" s="7"/>
      <c r="D558" s="7"/>
      <c r="G558" s="7"/>
      <c r="H558" s="7"/>
      <c r="I558" s="7"/>
    </row>
    <row r="559" spans="1:9" ht="12.75" customHeight="1">
      <c r="A559" s="3"/>
      <c r="B559" s="7"/>
      <c r="C559" s="7"/>
      <c r="D559" s="7"/>
      <c r="G559" s="7"/>
      <c r="H559" s="7"/>
      <c r="I559" s="7"/>
    </row>
    <row r="560" spans="1:9" ht="12.75" customHeight="1">
      <c r="A560" s="3"/>
      <c r="B560" s="7"/>
      <c r="C560" s="7"/>
      <c r="D560" s="7"/>
      <c r="G560" s="7"/>
      <c r="H560" s="7"/>
      <c r="I560" s="7"/>
    </row>
    <row r="561" spans="1:9" ht="12.75" customHeight="1">
      <c r="A561" s="3"/>
      <c r="B561" s="7"/>
      <c r="C561" s="7"/>
      <c r="D561" s="7"/>
      <c r="G561" s="7"/>
      <c r="H561" s="7"/>
      <c r="I561" s="7"/>
    </row>
    <row r="562" spans="1:9" ht="12.75" customHeight="1">
      <c r="A562" s="3"/>
      <c r="B562" s="7"/>
      <c r="C562" s="7"/>
      <c r="D562" s="7"/>
      <c r="G562" s="7"/>
      <c r="H562" s="7"/>
      <c r="I562" s="7"/>
    </row>
    <row r="563" spans="1:9" ht="12.75" customHeight="1">
      <c r="A563" s="3"/>
      <c r="B563" s="7"/>
      <c r="C563" s="7"/>
      <c r="D563" s="7"/>
      <c r="G563" s="7"/>
      <c r="H563" s="7"/>
      <c r="I563" s="7"/>
    </row>
    <row r="564" spans="1:9" ht="12.75" customHeight="1">
      <c r="A564" s="3"/>
      <c r="B564" s="7"/>
      <c r="C564" s="7"/>
      <c r="D564" s="7"/>
      <c r="G564" s="7"/>
      <c r="H564" s="7"/>
      <c r="I564" s="7"/>
    </row>
    <row r="565" spans="1:9" ht="12.75" customHeight="1">
      <c r="A565" s="3"/>
      <c r="B565" s="7"/>
      <c r="C565" s="7"/>
      <c r="D565" s="7"/>
      <c r="G565" s="7"/>
      <c r="H565" s="7"/>
      <c r="I565" s="7"/>
    </row>
    <row r="566" spans="1:9" ht="12.75" customHeight="1">
      <c r="A566" s="3"/>
      <c r="B566" s="7"/>
      <c r="C566" s="7"/>
      <c r="D566" s="7"/>
      <c r="G566" s="7"/>
      <c r="H566" s="7"/>
      <c r="I566" s="7"/>
    </row>
    <row r="567" spans="1:9" ht="12.75" customHeight="1">
      <c r="A567" s="3"/>
      <c r="B567" s="7"/>
      <c r="C567" s="7"/>
      <c r="D567" s="7"/>
      <c r="G567" s="7"/>
      <c r="H567" s="7"/>
      <c r="I567" s="7"/>
    </row>
    <row r="568" spans="1:9" ht="12.75" customHeight="1">
      <c r="A568" s="3"/>
      <c r="B568" s="7"/>
      <c r="C568" s="7"/>
      <c r="D568" s="7"/>
      <c r="G568" s="7"/>
      <c r="H568" s="7"/>
      <c r="I568" s="7"/>
    </row>
    <row r="569" spans="1:9" ht="12.75" customHeight="1">
      <c r="A569" s="3"/>
      <c r="B569" s="7"/>
      <c r="C569" s="7"/>
      <c r="D569" s="7"/>
      <c r="G569" s="7"/>
      <c r="H569" s="7"/>
      <c r="I569" s="7"/>
    </row>
    <row r="570" spans="1:9" ht="12.75" customHeight="1">
      <c r="A570" s="3"/>
      <c r="B570" s="7"/>
      <c r="C570" s="7"/>
      <c r="D570" s="7"/>
      <c r="G570" s="7"/>
      <c r="H570" s="7"/>
      <c r="I570" s="7"/>
    </row>
    <row r="571" spans="1:9" ht="12.75" customHeight="1">
      <c r="A571" s="3"/>
      <c r="B571" s="7"/>
      <c r="C571" s="7"/>
      <c r="D571" s="7"/>
      <c r="G571" s="7"/>
      <c r="H571" s="7"/>
      <c r="I571" s="7"/>
    </row>
    <row r="572" spans="1:9" ht="12.75" customHeight="1">
      <c r="A572" s="3"/>
      <c r="B572" s="7"/>
      <c r="C572" s="7"/>
      <c r="D572" s="7"/>
      <c r="G572" s="7"/>
      <c r="H572" s="7"/>
      <c r="I572" s="7"/>
    </row>
    <row r="573" spans="1:9" ht="12.75" customHeight="1">
      <c r="A573" s="3"/>
      <c r="B573" s="7"/>
      <c r="C573" s="7"/>
      <c r="D573" s="7"/>
      <c r="G573" s="7"/>
      <c r="H573" s="7"/>
      <c r="I573" s="7"/>
    </row>
    <row r="574" spans="1:9" ht="12.75" customHeight="1">
      <c r="A574" s="3"/>
      <c r="B574" s="7"/>
      <c r="C574" s="7"/>
      <c r="D574" s="7"/>
      <c r="G574" s="7"/>
      <c r="H574" s="7"/>
      <c r="I574" s="7"/>
    </row>
    <row r="575" spans="1:9" ht="12.75" customHeight="1">
      <c r="A575" s="3"/>
      <c r="B575" s="7"/>
      <c r="C575" s="7"/>
      <c r="D575" s="7"/>
      <c r="G575" s="7"/>
      <c r="H575" s="7"/>
      <c r="I575" s="7"/>
    </row>
    <row r="576" spans="1:9" ht="12.75" customHeight="1">
      <c r="A576" s="3"/>
      <c r="B576" s="7"/>
      <c r="C576" s="7"/>
      <c r="D576" s="7"/>
      <c r="G576" s="7"/>
      <c r="H576" s="7"/>
      <c r="I576" s="7"/>
    </row>
    <row r="577" spans="1:9" ht="12.75" customHeight="1">
      <c r="A577" s="3"/>
      <c r="B577" s="7"/>
      <c r="C577" s="7"/>
      <c r="D577" s="7"/>
      <c r="G577" s="7"/>
      <c r="H577" s="7"/>
      <c r="I577" s="7"/>
    </row>
    <row r="578" spans="1:9" ht="12.75" customHeight="1">
      <c r="A578" s="3"/>
      <c r="B578" s="7"/>
      <c r="C578" s="7"/>
      <c r="D578" s="7"/>
      <c r="G578" s="7"/>
      <c r="H578" s="7"/>
      <c r="I578" s="7"/>
    </row>
    <row r="579" spans="1:9" ht="12.75" customHeight="1">
      <c r="A579" s="3"/>
      <c r="B579" s="7"/>
      <c r="C579" s="7"/>
      <c r="D579" s="7"/>
      <c r="G579" s="7"/>
      <c r="H579" s="7"/>
      <c r="I579" s="7"/>
    </row>
    <row r="580" spans="1:9" ht="12.75" customHeight="1">
      <c r="A580" s="3"/>
      <c r="B580" s="7"/>
      <c r="C580" s="7"/>
      <c r="D580" s="7"/>
      <c r="G580" s="7"/>
      <c r="H580" s="7"/>
      <c r="I580" s="7"/>
    </row>
    <row r="581" spans="1:9" ht="12.75" customHeight="1">
      <c r="A581" s="3"/>
      <c r="B581" s="7"/>
      <c r="C581" s="7"/>
      <c r="D581" s="7"/>
      <c r="G581" s="7"/>
      <c r="H581" s="7"/>
      <c r="I581" s="7"/>
    </row>
    <row r="582" spans="1:9" ht="12.75" customHeight="1">
      <c r="A582" s="3"/>
      <c r="B582" s="7"/>
      <c r="C582" s="7"/>
      <c r="D582" s="7"/>
      <c r="G582" s="7"/>
      <c r="H582" s="7"/>
      <c r="I582" s="7"/>
    </row>
    <row r="583" spans="1:9" ht="12.75" customHeight="1">
      <c r="A583" s="3"/>
      <c r="B583" s="7"/>
      <c r="C583" s="7"/>
      <c r="D583" s="7"/>
      <c r="G583" s="7"/>
      <c r="H583" s="7"/>
      <c r="I583" s="7"/>
    </row>
    <row r="584" spans="1:9" ht="12.75" customHeight="1">
      <c r="A584" s="3"/>
      <c r="B584" s="7"/>
      <c r="C584" s="7"/>
      <c r="D584" s="7"/>
      <c r="G584" s="7"/>
      <c r="H584" s="7"/>
      <c r="I584" s="7"/>
    </row>
    <row r="585" spans="1:9" ht="12.75" customHeight="1">
      <c r="A585" s="3"/>
      <c r="B585" s="7"/>
      <c r="C585" s="7"/>
      <c r="D585" s="7"/>
      <c r="G585" s="7"/>
      <c r="H585" s="7"/>
      <c r="I585" s="7"/>
    </row>
    <row r="586" spans="1:9" ht="12.75" customHeight="1">
      <c r="A586" s="3"/>
      <c r="B586" s="7"/>
      <c r="C586" s="7"/>
      <c r="D586" s="7"/>
      <c r="G586" s="7"/>
      <c r="H586" s="7"/>
      <c r="I586" s="7"/>
    </row>
    <row r="587" spans="1:9" ht="12.75" customHeight="1">
      <c r="A587" s="3"/>
      <c r="B587" s="7"/>
      <c r="C587" s="7"/>
      <c r="D587" s="7"/>
      <c r="G587" s="7"/>
      <c r="H587" s="7"/>
      <c r="I587" s="7"/>
    </row>
    <row r="588" spans="1:9" ht="12.75" customHeight="1">
      <c r="A588" s="3"/>
      <c r="B588" s="7"/>
      <c r="C588" s="7"/>
      <c r="D588" s="7"/>
      <c r="G588" s="7"/>
      <c r="H588" s="7"/>
      <c r="I588" s="7"/>
    </row>
    <row r="589" spans="1:9" ht="12.75" customHeight="1">
      <c r="A589" s="3"/>
      <c r="B589" s="7"/>
      <c r="C589" s="7"/>
      <c r="D589" s="7"/>
      <c r="G589" s="7"/>
      <c r="H589" s="7"/>
      <c r="I589" s="7"/>
    </row>
    <row r="590" spans="1:9" ht="12.75" customHeight="1">
      <c r="A590" s="3"/>
      <c r="B590" s="7"/>
      <c r="C590" s="7"/>
      <c r="D590" s="7"/>
      <c r="G590" s="7"/>
      <c r="H590" s="7"/>
      <c r="I590" s="7"/>
    </row>
    <row r="591" spans="1:9" ht="12.75" customHeight="1">
      <c r="A591" s="3"/>
      <c r="B591" s="7"/>
      <c r="C591" s="7"/>
      <c r="D591" s="7"/>
      <c r="G591" s="7"/>
      <c r="H591" s="7"/>
      <c r="I591" s="7"/>
    </row>
    <row r="592" spans="1:9" ht="12.75" customHeight="1">
      <c r="A592" s="3"/>
      <c r="B592" s="7"/>
      <c r="C592" s="7"/>
      <c r="D592" s="7"/>
      <c r="G592" s="7"/>
      <c r="H592" s="7"/>
      <c r="I592" s="7"/>
    </row>
    <row r="593" spans="1:9" ht="12.75" customHeight="1">
      <c r="A593" s="3"/>
      <c r="B593" s="7"/>
      <c r="C593" s="7"/>
      <c r="D593" s="7"/>
      <c r="G593" s="7"/>
      <c r="H593" s="7"/>
      <c r="I593" s="7"/>
    </row>
    <row r="594" spans="1:9" ht="12.75" customHeight="1">
      <c r="A594" s="3"/>
      <c r="B594" s="7"/>
      <c r="C594" s="7"/>
      <c r="D594" s="7"/>
      <c r="G594" s="7"/>
      <c r="H594" s="7"/>
      <c r="I594" s="7"/>
    </row>
    <row r="595" spans="1:9" ht="12.75" customHeight="1">
      <c r="A595" s="3"/>
      <c r="B595" s="7"/>
      <c r="C595" s="7"/>
      <c r="D595" s="7"/>
      <c r="G595" s="7"/>
      <c r="H595" s="7"/>
      <c r="I595" s="7"/>
    </row>
    <row r="596" spans="1:9" ht="12.75" customHeight="1">
      <c r="A596" s="3"/>
      <c r="B596" s="7"/>
      <c r="C596" s="7"/>
      <c r="D596" s="7"/>
      <c r="G596" s="7"/>
      <c r="H596" s="7"/>
      <c r="I596" s="7"/>
    </row>
    <row r="597" spans="1:9" ht="12.75" customHeight="1">
      <c r="A597" s="3"/>
      <c r="B597" s="7"/>
      <c r="C597" s="7"/>
      <c r="D597" s="7"/>
      <c r="G597" s="7"/>
      <c r="H597" s="7"/>
      <c r="I597" s="7"/>
    </row>
    <row r="598" spans="1:9" ht="12.75" customHeight="1">
      <c r="A598" s="3"/>
      <c r="B598" s="7"/>
      <c r="C598" s="7"/>
      <c r="D598" s="7"/>
      <c r="G598" s="7"/>
      <c r="H598" s="7"/>
      <c r="I598" s="7"/>
    </row>
    <row r="599" spans="1:9" ht="12.75" customHeight="1">
      <c r="A599" s="3"/>
      <c r="B599" s="7"/>
      <c r="C599" s="7"/>
      <c r="D599" s="7"/>
      <c r="G599" s="7"/>
      <c r="H599" s="7"/>
      <c r="I599" s="7"/>
    </row>
    <row r="600" spans="1:9" ht="12.75" customHeight="1">
      <c r="A600" s="3"/>
      <c r="B600" s="7"/>
      <c r="C600" s="7"/>
      <c r="D600" s="7"/>
      <c r="G600" s="7"/>
      <c r="H600" s="7"/>
      <c r="I600" s="7"/>
    </row>
    <row r="601" spans="1:9" ht="12.75" customHeight="1">
      <c r="A601" s="3"/>
      <c r="B601" s="7"/>
      <c r="C601" s="7"/>
      <c r="D601" s="7"/>
      <c r="G601" s="7"/>
      <c r="H601" s="7"/>
      <c r="I601" s="7"/>
    </row>
    <row r="602" spans="1:9" ht="12.75" customHeight="1">
      <c r="A602" s="3"/>
      <c r="B602" s="7"/>
      <c r="C602" s="7"/>
      <c r="D602" s="7"/>
      <c r="G602" s="7"/>
      <c r="H602" s="7"/>
      <c r="I602" s="7"/>
    </row>
    <row r="603" spans="1:9" ht="12.75" customHeight="1">
      <c r="A603" s="3"/>
      <c r="B603" s="7"/>
      <c r="C603" s="7"/>
      <c r="D603" s="7"/>
      <c r="G603" s="7"/>
      <c r="H603" s="7"/>
      <c r="I603" s="7"/>
    </row>
    <row r="604" spans="1:9" ht="12.75" customHeight="1">
      <c r="A604" s="3"/>
      <c r="B604" s="7"/>
      <c r="C604" s="7"/>
      <c r="D604" s="7"/>
      <c r="G604" s="7"/>
      <c r="H604" s="7"/>
      <c r="I604" s="7"/>
    </row>
    <row r="605" spans="1:9" ht="12.75" customHeight="1">
      <c r="A605" s="3"/>
      <c r="B605" s="7"/>
      <c r="C605" s="7"/>
      <c r="D605" s="7"/>
      <c r="G605" s="7"/>
      <c r="H605" s="7"/>
      <c r="I605" s="7"/>
    </row>
    <row r="606" spans="1:9" ht="12.75" customHeight="1">
      <c r="A606" s="3"/>
      <c r="B606" s="7"/>
      <c r="C606" s="7"/>
      <c r="D606" s="7"/>
      <c r="G606" s="7"/>
      <c r="H606" s="7"/>
      <c r="I606" s="7"/>
    </row>
    <row r="607" spans="1:9" ht="12.75" customHeight="1">
      <c r="A607" s="3"/>
      <c r="B607" s="7"/>
      <c r="C607" s="7"/>
      <c r="D607" s="7"/>
      <c r="G607" s="7"/>
      <c r="H607" s="7"/>
      <c r="I607" s="7"/>
    </row>
    <row r="608" spans="1:9" ht="12.75" customHeight="1">
      <c r="A608" s="3"/>
      <c r="B608" s="7"/>
      <c r="C608" s="7"/>
      <c r="D608" s="7"/>
      <c r="G608" s="7"/>
      <c r="H608" s="7"/>
      <c r="I608" s="7"/>
    </row>
    <row r="609" spans="1:9" ht="12.75" customHeight="1">
      <c r="A609" s="3"/>
      <c r="B609" s="7"/>
      <c r="C609" s="7"/>
      <c r="D609" s="7"/>
      <c r="G609" s="7"/>
      <c r="H609" s="7"/>
      <c r="I609" s="7"/>
    </row>
    <row r="610" spans="1:9" ht="12.75" customHeight="1">
      <c r="A610" s="3"/>
      <c r="B610" s="7"/>
      <c r="C610" s="7"/>
      <c r="D610" s="7"/>
      <c r="G610" s="7"/>
      <c r="H610" s="7"/>
      <c r="I610" s="7"/>
    </row>
    <row r="611" spans="1:9" ht="12.75" customHeight="1">
      <c r="A611" s="3"/>
      <c r="B611" s="7"/>
      <c r="C611" s="7"/>
      <c r="D611" s="7"/>
      <c r="G611" s="7"/>
      <c r="H611" s="7"/>
      <c r="I611" s="7"/>
    </row>
    <row r="612" spans="1:9" ht="12.75" customHeight="1">
      <c r="A612" s="3"/>
      <c r="B612" s="7"/>
      <c r="C612" s="7"/>
      <c r="D612" s="7"/>
      <c r="G612" s="7"/>
      <c r="H612" s="7"/>
      <c r="I612" s="7"/>
    </row>
    <row r="613" spans="1:9" ht="12.75" customHeight="1">
      <c r="A613" s="3"/>
      <c r="B613" s="7"/>
      <c r="C613" s="7"/>
      <c r="D613" s="7"/>
      <c r="G613" s="7"/>
      <c r="H613" s="7"/>
      <c r="I613" s="7"/>
    </row>
    <row r="614" spans="1:9" ht="12.75" customHeight="1">
      <c r="A614" s="3"/>
      <c r="B614" s="7"/>
      <c r="C614" s="7"/>
      <c r="D614" s="7"/>
      <c r="G614" s="7"/>
      <c r="H614" s="7"/>
      <c r="I614" s="7"/>
    </row>
    <row r="615" spans="1:9" ht="12.75" customHeight="1">
      <c r="A615" s="3"/>
      <c r="B615" s="7"/>
      <c r="C615" s="7"/>
      <c r="D615" s="7"/>
      <c r="G615" s="7"/>
      <c r="H615" s="7"/>
      <c r="I615" s="7"/>
    </row>
    <row r="616" spans="1:9" ht="12.75" customHeight="1">
      <c r="A616" s="3"/>
      <c r="B616" s="7"/>
      <c r="C616" s="7"/>
      <c r="D616" s="7"/>
      <c r="G616" s="7"/>
      <c r="H616" s="7"/>
      <c r="I616" s="7"/>
    </row>
    <row r="617" spans="1:9" ht="12.75" customHeight="1">
      <c r="A617" s="3"/>
      <c r="B617" s="7"/>
      <c r="C617" s="7"/>
      <c r="D617" s="7"/>
      <c r="G617" s="7"/>
      <c r="H617" s="7"/>
      <c r="I617" s="7"/>
    </row>
    <row r="618" spans="1:9" ht="12.75" customHeight="1">
      <c r="A618" s="3"/>
      <c r="B618" s="7"/>
      <c r="C618" s="7"/>
      <c r="D618" s="7"/>
      <c r="G618" s="7"/>
      <c r="H618" s="7"/>
      <c r="I618" s="7"/>
    </row>
    <row r="619" spans="1:9" ht="12.75" customHeight="1">
      <c r="A619" s="3"/>
      <c r="B619" s="7"/>
      <c r="C619" s="7"/>
      <c r="D619" s="7"/>
      <c r="G619" s="7"/>
      <c r="H619" s="7"/>
      <c r="I619" s="7"/>
    </row>
    <row r="620" spans="1:9" ht="12.75" customHeight="1">
      <c r="A620" s="3"/>
      <c r="B620" s="7"/>
      <c r="C620" s="7"/>
      <c r="D620" s="7"/>
      <c r="G620" s="7"/>
      <c r="H620" s="7"/>
      <c r="I620" s="7"/>
    </row>
    <row r="621" spans="1:9" ht="12.75" customHeight="1">
      <c r="A621" s="3"/>
      <c r="B621" s="7"/>
      <c r="C621" s="7"/>
      <c r="D621" s="7"/>
      <c r="G621" s="7"/>
      <c r="H621" s="7"/>
      <c r="I621" s="7"/>
    </row>
    <row r="622" spans="1:9" ht="12.75" customHeight="1">
      <c r="A622" s="3"/>
      <c r="B622" s="7"/>
      <c r="C622" s="7"/>
      <c r="D622" s="7"/>
      <c r="G622" s="7"/>
      <c r="H622" s="7"/>
      <c r="I622" s="7"/>
    </row>
    <row r="623" spans="1:9" ht="12.75" customHeight="1">
      <c r="A623" s="3"/>
      <c r="B623" s="7"/>
      <c r="C623" s="7"/>
      <c r="D623" s="7"/>
      <c r="G623" s="7"/>
      <c r="H623" s="7"/>
      <c r="I623" s="7"/>
    </row>
    <row r="624" spans="1:9" ht="12.75" customHeight="1">
      <c r="A624" s="3"/>
      <c r="B624" s="7"/>
      <c r="C624" s="7"/>
      <c r="D624" s="7"/>
      <c r="G624" s="7"/>
      <c r="H624" s="7"/>
      <c r="I624" s="7"/>
    </row>
    <row r="625" spans="1:9" ht="12.75" customHeight="1">
      <c r="A625" s="3"/>
      <c r="B625" s="7"/>
      <c r="C625" s="7"/>
      <c r="D625" s="7"/>
      <c r="G625" s="7"/>
      <c r="H625" s="7"/>
      <c r="I625" s="7"/>
    </row>
    <row r="626" spans="1:9" ht="12.75" customHeight="1">
      <c r="A626" s="3"/>
      <c r="B626" s="7"/>
      <c r="C626" s="7"/>
      <c r="D626" s="7"/>
      <c r="G626" s="7"/>
      <c r="H626" s="7"/>
      <c r="I626" s="7"/>
    </row>
    <row r="627" spans="1:9" ht="12.75" customHeight="1">
      <c r="A627" s="3"/>
      <c r="B627" s="7"/>
      <c r="C627" s="7"/>
      <c r="D627" s="7"/>
      <c r="G627" s="7"/>
      <c r="H627" s="7"/>
      <c r="I627" s="7"/>
    </row>
    <row r="628" spans="1:9" ht="12.75" customHeight="1">
      <c r="A628" s="3"/>
      <c r="B628" s="7"/>
      <c r="C628" s="7"/>
      <c r="D628" s="7"/>
      <c r="G628" s="7"/>
      <c r="H628" s="7"/>
      <c r="I628" s="7"/>
    </row>
    <row r="629" spans="1:9" ht="12.75" customHeight="1">
      <c r="A629" s="3"/>
      <c r="B629" s="7"/>
      <c r="C629" s="7"/>
      <c r="D629" s="7"/>
      <c r="G629" s="7"/>
      <c r="H629" s="7"/>
      <c r="I629" s="7"/>
    </row>
    <row r="630" spans="1:9" ht="12.75" customHeight="1">
      <c r="A630" s="3"/>
      <c r="B630" s="7"/>
      <c r="C630" s="7"/>
      <c r="D630" s="7"/>
      <c r="G630" s="7"/>
      <c r="H630" s="7"/>
      <c r="I630" s="7"/>
    </row>
    <row r="631" spans="1:9" ht="12.75" customHeight="1">
      <c r="A631" s="3"/>
      <c r="B631" s="7"/>
      <c r="C631" s="7"/>
      <c r="D631" s="7"/>
      <c r="G631" s="7"/>
      <c r="H631" s="7"/>
      <c r="I631" s="7"/>
    </row>
    <row r="632" spans="1:9" ht="12.75" customHeight="1">
      <c r="A632" s="3"/>
      <c r="B632" s="7"/>
      <c r="C632" s="7"/>
      <c r="D632" s="7"/>
      <c r="G632" s="7"/>
      <c r="H632" s="7"/>
      <c r="I632" s="7"/>
    </row>
    <row r="633" spans="1:9" ht="12.75" customHeight="1">
      <c r="A633" s="3"/>
      <c r="B633" s="7"/>
      <c r="C633" s="7"/>
      <c r="D633" s="7"/>
      <c r="G633" s="7"/>
      <c r="H633" s="7"/>
      <c r="I633" s="7"/>
    </row>
    <row r="634" spans="1:9" ht="12.75" customHeight="1">
      <c r="A634" s="3"/>
      <c r="B634" s="7"/>
      <c r="C634" s="7"/>
      <c r="D634" s="7"/>
      <c r="G634" s="7"/>
      <c r="H634" s="7"/>
      <c r="I634" s="7"/>
    </row>
    <row r="635" spans="1:9" ht="12.75" customHeight="1">
      <c r="A635" s="3"/>
      <c r="B635" s="7"/>
      <c r="C635" s="7"/>
      <c r="D635" s="7"/>
      <c r="G635" s="7"/>
      <c r="H635" s="7"/>
      <c r="I635" s="7"/>
    </row>
    <row r="636" spans="1:9" ht="12.75" customHeight="1">
      <c r="A636" s="3"/>
      <c r="B636" s="7"/>
      <c r="C636" s="7"/>
      <c r="D636" s="7"/>
      <c r="G636" s="7"/>
      <c r="H636" s="7"/>
      <c r="I636" s="7"/>
    </row>
    <row r="637" spans="1:9" ht="12.75" customHeight="1">
      <c r="A637" s="3"/>
      <c r="B637" s="7"/>
      <c r="C637" s="7"/>
      <c r="D637" s="7"/>
      <c r="G637" s="7"/>
      <c r="H637" s="7"/>
      <c r="I637" s="7"/>
    </row>
    <row r="638" spans="1:9" ht="12.75" customHeight="1">
      <c r="A638" s="3"/>
      <c r="B638" s="7"/>
      <c r="C638" s="7"/>
      <c r="D638" s="7"/>
      <c r="G638" s="7"/>
      <c r="H638" s="7"/>
      <c r="I638" s="7"/>
    </row>
    <row r="639" spans="1:9" ht="12.75" customHeight="1">
      <c r="A639" s="3"/>
      <c r="B639" s="7"/>
      <c r="C639" s="7"/>
      <c r="D639" s="7"/>
      <c r="G639" s="7"/>
      <c r="H639" s="7"/>
      <c r="I639" s="7"/>
    </row>
    <row r="640" spans="1:9" ht="12.75" customHeight="1">
      <c r="A640" s="3"/>
      <c r="B640" s="7"/>
      <c r="C640" s="7"/>
      <c r="D640" s="7"/>
      <c r="G640" s="7"/>
      <c r="H640" s="7"/>
      <c r="I640" s="7"/>
    </row>
    <row r="641" spans="1:9" ht="12.75" customHeight="1">
      <c r="A641" s="3"/>
      <c r="B641" s="7"/>
      <c r="C641" s="7"/>
      <c r="D641" s="7"/>
      <c r="G641" s="7"/>
      <c r="H641" s="7"/>
      <c r="I641" s="7"/>
    </row>
    <row r="642" spans="1:9" ht="12.75" customHeight="1">
      <c r="A642" s="3"/>
      <c r="B642" s="7"/>
      <c r="C642" s="7"/>
      <c r="D642" s="7"/>
      <c r="G642" s="7"/>
      <c r="H642" s="7"/>
      <c r="I642" s="7"/>
    </row>
    <row r="643" spans="1:9" ht="12.75" customHeight="1">
      <c r="A643" s="3"/>
      <c r="B643" s="7"/>
      <c r="C643" s="7"/>
      <c r="D643" s="7"/>
      <c r="G643" s="7"/>
      <c r="H643" s="7"/>
      <c r="I643" s="7"/>
    </row>
    <row r="644" spans="1:9" ht="12.75" customHeight="1">
      <c r="A644" s="3"/>
      <c r="B644" s="7"/>
      <c r="C644" s="7"/>
      <c r="D644" s="7"/>
      <c r="G644" s="7"/>
      <c r="H644" s="7"/>
      <c r="I644" s="7"/>
    </row>
    <row r="645" spans="1:9" ht="12.75" customHeight="1">
      <c r="A645" s="3"/>
      <c r="B645" s="7"/>
      <c r="C645" s="7"/>
      <c r="D645" s="7"/>
      <c r="G645" s="7"/>
      <c r="H645" s="7"/>
      <c r="I645" s="7"/>
    </row>
    <row r="646" spans="1:9" ht="12.75" customHeight="1">
      <c r="A646" s="3"/>
      <c r="B646" s="7"/>
      <c r="C646" s="7"/>
      <c r="D646" s="7"/>
      <c r="G646" s="7"/>
      <c r="H646" s="7"/>
      <c r="I646" s="7"/>
    </row>
    <row r="647" spans="1:9" ht="12.75" customHeight="1">
      <c r="A647" s="3"/>
      <c r="B647" s="7"/>
      <c r="C647" s="7"/>
      <c r="D647" s="7"/>
      <c r="G647" s="7"/>
      <c r="H647" s="7"/>
      <c r="I647" s="7"/>
    </row>
    <row r="648" spans="1:9" ht="12.75" customHeight="1">
      <c r="A648" s="3"/>
      <c r="B648" s="7"/>
      <c r="C648" s="7"/>
      <c r="D648" s="7"/>
      <c r="G648" s="7"/>
      <c r="H648" s="7"/>
      <c r="I648" s="7"/>
    </row>
    <row r="649" spans="1:9" ht="12.75" customHeight="1">
      <c r="A649" s="3"/>
      <c r="B649" s="7"/>
      <c r="C649" s="7"/>
      <c r="D649" s="7"/>
      <c r="G649" s="7"/>
      <c r="H649" s="7"/>
      <c r="I649" s="7"/>
    </row>
    <row r="650" spans="1:9" ht="12.75" customHeight="1">
      <c r="A650" s="3"/>
      <c r="B650" s="7"/>
      <c r="C650" s="7"/>
      <c r="D650" s="7"/>
      <c r="G650" s="7"/>
      <c r="H650" s="7"/>
      <c r="I650" s="7"/>
    </row>
    <row r="651" spans="1:9" ht="12.75" customHeight="1">
      <c r="A651" s="3"/>
      <c r="B651" s="7"/>
      <c r="C651" s="7"/>
      <c r="D651" s="7"/>
      <c r="G651" s="7"/>
      <c r="H651" s="7"/>
      <c r="I651" s="7"/>
    </row>
    <row r="652" spans="1:9" ht="12.75" customHeight="1">
      <c r="A652" s="3"/>
      <c r="B652" s="7"/>
      <c r="C652" s="7"/>
      <c r="D652" s="7"/>
      <c r="G652" s="7"/>
      <c r="H652" s="7"/>
      <c r="I652" s="7"/>
    </row>
    <row r="653" spans="1:9" ht="12.75" customHeight="1">
      <c r="A653" s="3"/>
      <c r="B653" s="7"/>
      <c r="C653" s="7"/>
      <c r="D653" s="7"/>
      <c r="G653" s="7"/>
      <c r="H653" s="7"/>
      <c r="I653" s="7"/>
    </row>
    <row r="654" spans="1:9" ht="12.75" customHeight="1">
      <c r="A654" s="3"/>
      <c r="B654" s="7"/>
      <c r="C654" s="7"/>
      <c r="D654" s="7"/>
      <c r="G654" s="7"/>
      <c r="H654" s="7"/>
      <c r="I654" s="7"/>
    </row>
    <row r="655" spans="1:9" ht="12.75" customHeight="1">
      <c r="A655" s="3"/>
      <c r="B655" s="7"/>
      <c r="C655" s="7"/>
      <c r="D655" s="7"/>
      <c r="G655" s="7"/>
      <c r="H655" s="7"/>
      <c r="I655" s="7"/>
    </row>
    <row r="656" spans="1:9" ht="12.75" customHeight="1">
      <c r="A656" s="3"/>
      <c r="B656" s="7"/>
      <c r="C656" s="7"/>
      <c r="D656" s="7"/>
      <c r="G656" s="7"/>
      <c r="H656" s="7"/>
      <c r="I656" s="7"/>
    </row>
    <row r="657" spans="1:9" ht="12.75" customHeight="1">
      <c r="A657" s="3"/>
      <c r="B657" s="7"/>
      <c r="C657" s="7"/>
      <c r="D657" s="7"/>
      <c r="G657" s="7"/>
      <c r="H657" s="7"/>
      <c r="I657" s="7"/>
    </row>
    <row r="658" spans="1:9" ht="12.75" customHeight="1">
      <c r="A658" s="3"/>
      <c r="B658" s="7"/>
      <c r="C658" s="7"/>
      <c r="D658" s="7"/>
      <c r="G658" s="7"/>
      <c r="H658" s="7"/>
      <c r="I658" s="7"/>
    </row>
    <row r="659" spans="1:9" ht="12.75" customHeight="1">
      <c r="A659" s="3"/>
      <c r="B659" s="7"/>
      <c r="C659" s="7"/>
      <c r="D659" s="7"/>
      <c r="G659" s="7"/>
      <c r="H659" s="7"/>
      <c r="I659" s="7"/>
    </row>
    <row r="660" spans="1:9" ht="12.75" customHeight="1">
      <c r="A660" s="3"/>
      <c r="B660" s="7"/>
      <c r="C660" s="7"/>
      <c r="D660" s="7"/>
      <c r="G660" s="7"/>
      <c r="H660" s="7"/>
      <c r="I660" s="7"/>
    </row>
    <row r="661" spans="1:9" ht="12.75" customHeight="1">
      <c r="A661" s="3"/>
      <c r="B661" s="7"/>
      <c r="C661" s="7"/>
      <c r="D661" s="7"/>
      <c r="G661" s="7"/>
      <c r="H661" s="7"/>
      <c r="I661" s="7"/>
    </row>
    <row r="662" spans="1:9" ht="12.75" customHeight="1">
      <c r="A662" s="3"/>
      <c r="B662" s="7"/>
      <c r="C662" s="7"/>
      <c r="D662" s="7"/>
      <c r="G662" s="7"/>
      <c r="H662" s="7"/>
      <c r="I662" s="7"/>
    </row>
    <row r="663" spans="1:9" ht="12.75" customHeight="1">
      <c r="A663" s="3"/>
      <c r="B663" s="7"/>
      <c r="C663" s="7"/>
      <c r="D663" s="7"/>
      <c r="G663" s="7"/>
      <c r="H663" s="7"/>
      <c r="I663" s="7"/>
    </row>
    <row r="664" spans="1:9" ht="12.75" customHeight="1">
      <c r="A664" s="3"/>
      <c r="B664" s="7"/>
      <c r="C664" s="7"/>
      <c r="D664" s="7"/>
      <c r="G664" s="7"/>
      <c r="H664" s="7"/>
      <c r="I664" s="7"/>
    </row>
    <row r="665" spans="1:9" ht="12.75" customHeight="1">
      <c r="A665" s="3"/>
      <c r="B665" s="7"/>
      <c r="C665" s="7"/>
      <c r="D665" s="7"/>
      <c r="G665" s="7"/>
      <c r="H665" s="7"/>
      <c r="I665" s="7"/>
    </row>
    <row r="666" spans="1:9" ht="12.75" customHeight="1">
      <c r="A666" s="3"/>
      <c r="B666" s="7"/>
      <c r="C666" s="7"/>
      <c r="D666" s="7"/>
      <c r="G666" s="7"/>
      <c r="H666" s="7"/>
      <c r="I666" s="7"/>
    </row>
    <row r="667" spans="1:9" ht="12.75" customHeight="1">
      <c r="A667" s="3"/>
      <c r="B667" s="7"/>
      <c r="C667" s="7"/>
      <c r="D667" s="7"/>
      <c r="G667" s="7"/>
      <c r="H667" s="7"/>
      <c r="I667" s="7"/>
    </row>
    <row r="668" spans="1:9" ht="12.75" customHeight="1">
      <c r="A668" s="3"/>
      <c r="B668" s="7"/>
      <c r="C668" s="7"/>
      <c r="D668" s="7"/>
      <c r="G668" s="7"/>
      <c r="H668" s="7"/>
      <c r="I668" s="7"/>
    </row>
    <row r="669" spans="1:9" ht="12.75" customHeight="1">
      <c r="A669" s="3"/>
      <c r="B669" s="7"/>
      <c r="C669" s="7"/>
      <c r="D669" s="7"/>
      <c r="G669" s="7"/>
      <c r="H669" s="7"/>
      <c r="I669" s="7"/>
    </row>
    <row r="670" spans="1:9" ht="12.75" customHeight="1">
      <c r="A670" s="3"/>
      <c r="B670" s="7"/>
      <c r="C670" s="7"/>
      <c r="D670" s="7"/>
      <c r="G670" s="7"/>
      <c r="H670" s="7"/>
      <c r="I670" s="7"/>
    </row>
    <row r="671" spans="1:9" ht="12.75" customHeight="1">
      <c r="A671" s="3"/>
      <c r="B671" s="7"/>
      <c r="C671" s="7"/>
      <c r="D671" s="7"/>
      <c r="G671" s="7"/>
      <c r="H671" s="7"/>
      <c r="I671" s="7"/>
    </row>
    <row r="672" spans="1:9" ht="12.75" customHeight="1">
      <c r="A672" s="3"/>
      <c r="B672" s="7"/>
      <c r="C672" s="7"/>
      <c r="D672" s="7"/>
      <c r="G672" s="7"/>
      <c r="H672" s="7"/>
      <c r="I672" s="7"/>
    </row>
    <row r="673" spans="1:9" ht="12.75" customHeight="1">
      <c r="A673" s="3"/>
      <c r="B673" s="7"/>
      <c r="C673" s="7"/>
      <c r="D673" s="7"/>
      <c r="G673" s="7"/>
      <c r="H673" s="7"/>
      <c r="I673" s="7"/>
    </row>
    <row r="674" spans="1:9" ht="12.75" customHeight="1">
      <c r="A674" s="3"/>
      <c r="B674" s="7"/>
      <c r="C674" s="7"/>
      <c r="D674" s="7"/>
      <c r="G674" s="7"/>
      <c r="H674" s="7"/>
      <c r="I674" s="7"/>
    </row>
    <row r="675" spans="1:9" ht="12.75" customHeight="1">
      <c r="A675" s="3"/>
      <c r="B675" s="7"/>
      <c r="C675" s="7"/>
      <c r="D675" s="7"/>
      <c r="G675" s="7"/>
      <c r="H675" s="7"/>
      <c r="I675" s="7"/>
    </row>
    <row r="676" spans="1:9" ht="12.75" customHeight="1">
      <c r="A676" s="3"/>
      <c r="B676" s="7"/>
      <c r="C676" s="7"/>
      <c r="D676" s="7"/>
      <c r="G676" s="7"/>
      <c r="H676" s="7"/>
      <c r="I676" s="7"/>
    </row>
    <row r="677" spans="1:9" ht="12.75" customHeight="1">
      <c r="A677" s="3"/>
      <c r="B677" s="7"/>
      <c r="C677" s="7"/>
      <c r="D677" s="7"/>
      <c r="G677" s="7"/>
      <c r="H677" s="7"/>
      <c r="I677" s="7"/>
    </row>
    <row r="678" spans="1:9" ht="12.75" customHeight="1">
      <c r="A678" s="3"/>
      <c r="B678" s="7"/>
      <c r="C678" s="7"/>
      <c r="D678" s="7"/>
      <c r="G678" s="7"/>
      <c r="H678" s="7"/>
      <c r="I678" s="7"/>
    </row>
    <row r="679" spans="1:9" ht="12.75" customHeight="1">
      <c r="A679" s="3"/>
      <c r="B679" s="7"/>
      <c r="C679" s="7"/>
      <c r="D679" s="7"/>
      <c r="G679" s="7"/>
      <c r="H679" s="7"/>
      <c r="I679" s="7"/>
    </row>
    <row r="680" spans="1:9" ht="12.75" customHeight="1">
      <c r="A680" s="3"/>
      <c r="B680" s="7"/>
      <c r="C680" s="7"/>
      <c r="D680" s="7"/>
      <c r="G680" s="7"/>
      <c r="H680" s="7"/>
      <c r="I680" s="7"/>
    </row>
    <row r="681" spans="1:9" ht="12.75" customHeight="1">
      <c r="A681" s="3"/>
      <c r="B681" s="7"/>
      <c r="C681" s="7"/>
      <c r="D681" s="7"/>
      <c r="G681" s="7"/>
      <c r="H681" s="7"/>
      <c r="I681" s="7"/>
    </row>
    <row r="682" spans="1:9" ht="12.75" customHeight="1">
      <c r="A682" s="3"/>
      <c r="B682" s="7"/>
      <c r="C682" s="7"/>
      <c r="D682" s="7"/>
      <c r="G682" s="7"/>
      <c r="H682" s="7"/>
      <c r="I682" s="7"/>
    </row>
    <row r="683" spans="1:9" ht="12.75" customHeight="1">
      <c r="A683" s="3"/>
      <c r="B683" s="7"/>
      <c r="C683" s="7"/>
      <c r="D683" s="7"/>
      <c r="G683" s="7"/>
      <c r="H683" s="7"/>
      <c r="I683" s="7"/>
    </row>
    <row r="684" spans="1:9" ht="12.75" customHeight="1">
      <c r="A684" s="3"/>
      <c r="B684" s="7"/>
      <c r="C684" s="7"/>
      <c r="D684" s="7"/>
      <c r="G684" s="7"/>
      <c r="H684" s="7"/>
      <c r="I684" s="7"/>
    </row>
    <row r="685" spans="1:9" ht="12.75" customHeight="1">
      <c r="A685" s="3"/>
      <c r="B685" s="7"/>
      <c r="C685" s="7"/>
      <c r="D685" s="7"/>
      <c r="G685" s="7"/>
      <c r="H685" s="7"/>
      <c r="I685" s="7"/>
    </row>
    <row r="686" spans="1:9" ht="12.75" customHeight="1">
      <c r="A686" s="3"/>
      <c r="B686" s="7"/>
      <c r="C686" s="7"/>
      <c r="D686" s="7"/>
      <c r="G686" s="7"/>
      <c r="H686" s="7"/>
      <c r="I686" s="7"/>
    </row>
    <row r="687" spans="1:9" ht="12.75" customHeight="1">
      <c r="A687" s="3"/>
      <c r="B687" s="7"/>
      <c r="C687" s="7"/>
      <c r="D687" s="7"/>
      <c r="G687" s="7"/>
      <c r="H687" s="7"/>
      <c r="I687" s="7"/>
    </row>
    <row r="688" spans="1:9" ht="12.75" customHeight="1">
      <c r="A688" s="3"/>
      <c r="B688" s="7"/>
      <c r="C688" s="7"/>
      <c r="D688" s="7"/>
      <c r="G688" s="7"/>
      <c r="H688" s="7"/>
      <c r="I688" s="7"/>
    </row>
    <row r="689" spans="1:9" ht="12.75" customHeight="1">
      <c r="A689" s="3"/>
      <c r="B689" s="7"/>
      <c r="C689" s="7"/>
      <c r="D689" s="7"/>
      <c r="G689" s="7"/>
      <c r="H689" s="7"/>
      <c r="I689" s="7"/>
    </row>
    <row r="690" spans="1:9" ht="12.75" customHeight="1">
      <c r="A690" s="3"/>
      <c r="B690" s="7"/>
      <c r="C690" s="7"/>
      <c r="D690" s="7"/>
      <c r="G690" s="7"/>
      <c r="H690" s="7"/>
      <c r="I690" s="7"/>
    </row>
    <row r="691" spans="1:9" ht="12.75" customHeight="1">
      <c r="A691" s="3"/>
      <c r="B691" s="7"/>
      <c r="C691" s="7"/>
      <c r="D691" s="7"/>
      <c r="G691" s="7"/>
      <c r="H691" s="7"/>
      <c r="I691" s="7"/>
    </row>
    <row r="692" spans="1:9" ht="12.75" customHeight="1">
      <c r="A692" s="3"/>
      <c r="B692" s="7"/>
      <c r="C692" s="7"/>
      <c r="D692" s="7"/>
      <c r="G692" s="7"/>
      <c r="H692" s="7"/>
      <c r="I692" s="7"/>
    </row>
    <row r="693" spans="1:9" ht="12.75" customHeight="1">
      <c r="A693" s="3"/>
      <c r="B693" s="7"/>
      <c r="C693" s="7"/>
      <c r="D693" s="7"/>
      <c r="G693" s="7"/>
      <c r="H693" s="7"/>
      <c r="I693" s="7"/>
    </row>
    <row r="694" spans="1:9" ht="12.75" customHeight="1">
      <c r="A694" s="3"/>
      <c r="B694" s="7"/>
      <c r="C694" s="7"/>
      <c r="D694" s="7"/>
      <c r="G694" s="7"/>
      <c r="H694" s="7"/>
      <c r="I694" s="7"/>
    </row>
    <row r="695" spans="1:9" ht="12.75" customHeight="1">
      <c r="A695" s="3"/>
      <c r="B695" s="7"/>
      <c r="C695" s="7"/>
      <c r="D695" s="7"/>
      <c r="G695" s="7"/>
      <c r="H695" s="7"/>
      <c r="I695" s="7"/>
    </row>
    <row r="696" spans="1:9" ht="12.75" customHeight="1">
      <c r="A696" s="3"/>
      <c r="B696" s="7"/>
      <c r="C696" s="7"/>
      <c r="D696" s="7"/>
      <c r="G696" s="7"/>
      <c r="H696" s="7"/>
      <c r="I696" s="7"/>
    </row>
    <row r="697" spans="1:9" ht="12.75" customHeight="1">
      <c r="A697" s="3"/>
      <c r="B697" s="7"/>
      <c r="C697" s="7"/>
      <c r="D697" s="7"/>
      <c r="G697" s="7"/>
      <c r="H697" s="7"/>
      <c r="I697" s="7"/>
    </row>
    <row r="698" spans="1:9" ht="12.75" customHeight="1">
      <c r="A698" s="3"/>
      <c r="B698" s="7"/>
      <c r="C698" s="7"/>
      <c r="D698" s="7"/>
      <c r="G698" s="7"/>
      <c r="H698" s="7"/>
      <c r="I698" s="7"/>
    </row>
    <row r="699" spans="1:9" ht="12.75" customHeight="1">
      <c r="A699" s="3"/>
      <c r="B699" s="7"/>
      <c r="C699" s="7"/>
      <c r="D699" s="7"/>
      <c r="G699" s="7"/>
      <c r="H699" s="7"/>
      <c r="I699" s="7"/>
    </row>
    <row r="700" spans="1:9" ht="12.75" customHeight="1">
      <c r="A700" s="3"/>
      <c r="B700" s="7"/>
      <c r="C700" s="7"/>
      <c r="D700" s="7"/>
      <c r="G700" s="7"/>
      <c r="H700" s="7"/>
      <c r="I700" s="7"/>
    </row>
    <row r="701" spans="1:9" ht="12.75" customHeight="1">
      <c r="A701" s="3"/>
      <c r="B701" s="7"/>
      <c r="C701" s="7"/>
      <c r="D701" s="7"/>
      <c r="G701" s="7"/>
      <c r="H701" s="7"/>
      <c r="I701" s="7"/>
    </row>
    <row r="702" spans="1:9" ht="12.75" customHeight="1">
      <c r="A702" s="3"/>
      <c r="B702" s="7"/>
      <c r="C702" s="7"/>
      <c r="D702" s="7"/>
      <c r="G702" s="7"/>
      <c r="H702" s="7"/>
      <c r="I702" s="7"/>
    </row>
    <row r="703" spans="1:9" ht="12.75" customHeight="1">
      <c r="A703" s="3"/>
      <c r="B703" s="7"/>
      <c r="C703" s="7"/>
      <c r="D703" s="7"/>
      <c r="G703" s="7"/>
      <c r="H703" s="7"/>
      <c r="I703" s="7"/>
    </row>
    <row r="704" spans="1:9" ht="12.75" customHeight="1">
      <c r="A704" s="3"/>
      <c r="B704" s="7"/>
      <c r="C704" s="7"/>
      <c r="D704" s="7"/>
      <c r="G704" s="7"/>
      <c r="H704" s="7"/>
      <c r="I704" s="7"/>
    </row>
    <row r="705" spans="1:9" ht="12.75" customHeight="1">
      <c r="A705" s="3"/>
      <c r="B705" s="7"/>
      <c r="C705" s="7"/>
      <c r="D705" s="7"/>
      <c r="G705" s="7"/>
      <c r="H705" s="7"/>
      <c r="I705" s="7"/>
    </row>
    <row r="706" spans="1:9" ht="12.75" customHeight="1">
      <c r="A706" s="3"/>
      <c r="B706" s="7"/>
      <c r="C706" s="7"/>
      <c r="D706" s="7"/>
      <c r="G706" s="7"/>
      <c r="H706" s="7"/>
      <c r="I706" s="7"/>
    </row>
    <row r="707" spans="1:9" ht="12.75" customHeight="1">
      <c r="A707" s="3"/>
      <c r="B707" s="7"/>
      <c r="C707" s="7"/>
      <c r="D707" s="7"/>
      <c r="G707" s="7"/>
      <c r="H707" s="7"/>
      <c r="I707" s="7"/>
    </row>
    <row r="708" spans="1:9" ht="12.75" customHeight="1">
      <c r="A708" s="3"/>
      <c r="B708" s="7"/>
      <c r="C708" s="7"/>
      <c r="D708" s="7"/>
      <c r="G708" s="7"/>
      <c r="H708" s="7"/>
      <c r="I708" s="7"/>
    </row>
    <row r="709" spans="1:9" ht="12.75" customHeight="1">
      <c r="A709" s="3"/>
      <c r="B709" s="7"/>
      <c r="C709" s="7"/>
      <c r="D709" s="7"/>
      <c r="G709" s="7"/>
      <c r="H709" s="7"/>
      <c r="I709" s="7"/>
    </row>
    <row r="710" spans="1:9" ht="12.75" customHeight="1">
      <c r="A710" s="3"/>
      <c r="B710" s="7"/>
      <c r="C710" s="7"/>
      <c r="D710" s="7"/>
      <c r="G710" s="7"/>
      <c r="H710" s="7"/>
      <c r="I710" s="7"/>
    </row>
    <row r="711" spans="1:9" ht="12.75" customHeight="1">
      <c r="A711" s="3"/>
      <c r="B711" s="7"/>
      <c r="C711" s="7"/>
      <c r="D711" s="7"/>
      <c r="G711" s="7"/>
      <c r="H711" s="7"/>
      <c r="I711" s="7"/>
    </row>
    <row r="712" spans="1:9" ht="12.75" customHeight="1">
      <c r="A712" s="3"/>
      <c r="B712" s="7"/>
      <c r="C712" s="7"/>
      <c r="D712" s="7"/>
      <c r="G712" s="7"/>
      <c r="H712" s="7"/>
      <c r="I712" s="7"/>
    </row>
    <row r="713" spans="1:9" ht="12.75" customHeight="1">
      <c r="A713" s="3"/>
      <c r="B713" s="7"/>
      <c r="C713" s="7"/>
      <c r="D713" s="7"/>
      <c r="G713" s="7"/>
      <c r="H713" s="7"/>
      <c r="I713" s="7"/>
    </row>
    <row r="714" spans="1:9" ht="12.75" customHeight="1">
      <c r="A714" s="3"/>
      <c r="B714" s="7"/>
      <c r="C714" s="7"/>
      <c r="D714" s="7"/>
      <c r="G714" s="7"/>
      <c r="H714" s="7"/>
      <c r="I714" s="7"/>
    </row>
    <row r="715" spans="1:9" ht="12.75" customHeight="1">
      <c r="A715" s="3"/>
      <c r="B715" s="7"/>
      <c r="C715" s="7"/>
      <c r="D715" s="7"/>
      <c r="G715" s="7"/>
      <c r="H715" s="7"/>
      <c r="I715" s="7"/>
    </row>
    <row r="716" spans="1:9" ht="12.75" customHeight="1">
      <c r="A716" s="3"/>
      <c r="B716" s="7"/>
      <c r="C716" s="7"/>
      <c r="D716" s="7"/>
      <c r="G716" s="7"/>
      <c r="H716" s="7"/>
      <c r="I716" s="7"/>
    </row>
    <row r="717" spans="1:9" ht="12.75" customHeight="1">
      <c r="A717" s="3"/>
      <c r="B717" s="7"/>
      <c r="C717" s="7"/>
      <c r="D717" s="7"/>
      <c r="G717" s="7"/>
      <c r="H717" s="7"/>
      <c r="I717" s="7"/>
    </row>
    <row r="718" spans="1:9" ht="12.75" customHeight="1">
      <c r="A718" s="3"/>
      <c r="B718" s="7"/>
      <c r="C718" s="7"/>
      <c r="D718" s="7"/>
      <c r="G718" s="7"/>
      <c r="H718" s="7"/>
      <c r="I718" s="7"/>
    </row>
    <row r="719" spans="1:9" ht="12.75" customHeight="1">
      <c r="A719" s="3"/>
      <c r="B719" s="7"/>
      <c r="C719" s="7"/>
      <c r="D719" s="7"/>
      <c r="G719" s="7"/>
      <c r="H719" s="7"/>
      <c r="I719" s="7"/>
    </row>
    <row r="720" spans="1:9" ht="12.75" customHeight="1">
      <c r="A720" s="3"/>
      <c r="B720" s="7"/>
      <c r="C720" s="7"/>
      <c r="D720" s="7"/>
      <c r="G720" s="7"/>
      <c r="H720" s="7"/>
      <c r="I720" s="7"/>
    </row>
    <row r="721" spans="1:9" ht="12.75" customHeight="1">
      <c r="A721" s="3"/>
      <c r="B721" s="7"/>
      <c r="C721" s="7"/>
      <c r="D721" s="7"/>
      <c r="G721" s="7"/>
      <c r="H721" s="7"/>
      <c r="I721" s="7"/>
    </row>
    <row r="722" spans="1:9" ht="12.75" customHeight="1">
      <c r="A722" s="3"/>
      <c r="B722" s="7"/>
      <c r="C722" s="7"/>
      <c r="D722" s="7"/>
      <c r="G722" s="7"/>
      <c r="H722" s="7"/>
      <c r="I722" s="7"/>
    </row>
    <row r="723" spans="1:9" ht="12.75" customHeight="1">
      <c r="A723" s="3"/>
      <c r="B723" s="7"/>
      <c r="C723" s="7"/>
      <c r="D723" s="7"/>
      <c r="G723" s="7"/>
      <c r="H723" s="7"/>
      <c r="I723" s="7"/>
    </row>
    <row r="724" spans="1:9" ht="12.75" customHeight="1">
      <c r="A724" s="3"/>
      <c r="B724" s="7"/>
      <c r="C724" s="7"/>
      <c r="D724" s="7"/>
      <c r="G724" s="7"/>
      <c r="H724" s="7"/>
      <c r="I724" s="7"/>
    </row>
    <row r="725" spans="1:9" ht="12.75" customHeight="1">
      <c r="A725" s="3"/>
      <c r="B725" s="7"/>
      <c r="C725" s="7"/>
      <c r="D725" s="7"/>
      <c r="G725" s="7"/>
      <c r="H725" s="7"/>
      <c r="I725" s="7"/>
    </row>
    <row r="726" spans="1:9" ht="12.75" customHeight="1">
      <c r="A726" s="3"/>
      <c r="B726" s="7"/>
      <c r="C726" s="7"/>
      <c r="D726" s="7"/>
      <c r="G726" s="7"/>
      <c r="H726" s="7"/>
      <c r="I726" s="7"/>
    </row>
    <row r="727" spans="1:9" ht="12.75" customHeight="1">
      <c r="A727" s="3"/>
      <c r="B727" s="7"/>
      <c r="C727" s="7"/>
      <c r="D727" s="7"/>
      <c r="G727" s="7"/>
      <c r="H727" s="7"/>
      <c r="I727" s="7"/>
    </row>
    <row r="728" spans="1:9" ht="12.75" customHeight="1">
      <c r="A728" s="3"/>
      <c r="B728" s="7"/>
      <c r="C728" s="7"/>
      <c r="D728" s="7"/>
      <c r="G728" s="7"/>
      <c r="H728" s="7"/>
      <c r="I728" s="7"/>
    </row>
    <row r="729" spans="1:9" ht="12.75" customHeight="1">
      <c r="A729" s="3"/>
      <c r="B729" s="7"/>
      <c r="C729" s="7"/>
      <c r="D729" s="7"/>
      <c r="G729" s="7"/>
      <c r="H729" s="7"/>
      <c r="I729" s="7"/>
    </row>
    <row r="730" spans="1:9" ht="12.75" customHeight="1">
      <c r="A730" s="3"/>
      <c r="B730" s="7"/>
      <c r="C730" s="7"/>
      <c r="D730" s="7"/>
      <c r="G730" s="7"/>
      <c r="H730" s="7"/>
      <c r="I730" s="7"/>
    </row>
    <row r="731" spans="1:9" ht="12.75" customHeight="1">
      <c r="A731" s="3"/>
      <c r="B731" s="7"/>
      <c r="C731" s="7"/>
      <c r="D731" s="7"/>
      <c r="G731" s="7"/>
      <c r="H731" s="7"/>
      <c r="I731" s="7"/>
    </row>
    <row r="732" spans="1:9" ht="12.75" customHeight="1">
      <c r="A732" s="3"/>
      <c r="B732" s="7"/>
      <c r="C732" s="7"/>
      <c r="D732" s="7"/>
      <c r="G732" s="7"/>
      <c r="H732" s="7"/>
      <c r="I732" s="7"/>
    </row>
    <row r="733" spans="1:9" ht="12.75" customHeight="1">
      <c r="A733" s="3"/>
      <c r="B733" s="7"/>
      <c r="C733" s="7"/>
      <c r="D733" s="7"/>
      <c r="G733" s="7"/>
      <c r="H733" s="7"/>
      <c r="I733" s="7"/>
    </row>
    <row r="734" spans="1:9" ht="12.75" customHeight="1">
      <c r="A734" s="3"/>
      <c r="B734" s="7"/>
      <c r="C734" s="7"/>
      <c r="D734" s="7"/>
      <c r="G734" s="7"/>
      <c r="H734" s="7"/>
      <c r="I734" s="7"/>
    </row>
    <row r="735" spans="1:9" ht="12.75" customHeight="1">
      <c r="A735" s="3"/>
      <c r="B735" s="7"/>
      <c r="C735" s="7"/>
      <c r="D735" s="7"/>
      <c r="G735" s="7"/>
      <c r="H735" s="7"/>
      <c r="I735" s="7"/>
    </row>
    <row r="736" spans="1:9" ht="12.75" customHeight="1">
      <c r="A736" s="3"/>
      <c r="B736" s="7"/>
      <c r="C736" s="7"/>
      <c r="D736" s="7"/>
      <c r="G736" s="7"/>
      <c r="H736" s="7"/>
      <c r="I736" s="7"/>
    </row>
    <row r="737" spans="1:9" ht="12.75" customHeight="1">
      <c r="A737" s="3"/>
      <c r="B737" s="7"/>
      <c r="C737" s="7"/>
      <c r="D737" s="7"/>
      <c r="G737" s="7"/>
      <c r="H737" s="7"/>
      <c r="I737" s="7"/>
    </row>
    <row r="738" spans="1:9" ht="12.75" customHeight="1">
      <c r="A738" s="3"/>
      <c r="B738" s="7"/>
      <c r="C738" s="7"/>
      <c r="D738" s="7"/>
      <c r="G738" s="7"/>
      <c r="H738" s="7"/>
      <c r="I738" s="7"/>
    </row>
    <row r="739" spans="1:9" ht="12.75" customHeight="1">
      <c r="A739" s="3"/>
      <c r="B739" s="7"/>
      <c r="C739" s="7"/>
      <c r="D739" s="7"/>
      <c r="G739" s="7"/>
      <c r="H739" s="7"/>
      <c r="I739" s="7"/>
    </row>
    <row r="740" spans="1:9" ht="12.75" customHeight="1">
      <c r="A740" s="3"/>
      <c r="B740" s="7"/>
      <c r="C740" s="7"/>
      <c r="D740" s="7"/>
      <c r="G740" s="7"/>
      <c r="H740" s="7"/>
      <c r="I740" s="7"/>
    </row>
    <row r="741" spans="1:9" ht="12.75" customHeight="1">
      <c r="A741" s="3"/>
      <c r="B741" s="7"/>
      <c r="C741" s="7"/>
      <c r="D741" s="7"/>
      <c r="G741" s="7"/>
      <c r="H741" s="7"/>
      <c r="I741" s="7"/>
    </row>
    <row r="742" spans="1:9" ht="12.75" customHeight="1">
      <c r="A742" s="3"/>
      <c r="B742" s="7"/>
      <c r="C742" s="7"/>
      <c r="D742" s="7"/>
      <c r="G742" s="7"/>
      <c r="H742" s="7"/>
      <c r="I742" s="7"/>
    </row>
    <row r="743" spans="1:9" ht="12.75" customHeight="1">
      <c r="A743" s="3"/>
      <c r="B743" s="7"/>
      <c r="C743" s="7"/>
      <c r="D743" s="7"/>
      <c r="G743" s="7"/>
      <c r="H743" s="7"/>
      <c r="I743" s="7"/>
    </row>
    <row r="744" spans="1:9" ht="12.75" customHeight="1">
      <c r="A744" s="3"/>
      <c r="B744" s="7"/>
      <c r="C744" s="7"/>
      <c r="D744" s="7"/>
      <c r="G744" s="7"/>
      <c r="H744" s="7"/>
      <c r="I744" s="7"/>
    </row>
    <row r="745" spans="1:9" ht="12.75" customHeight="1">
      <c r="A745" s="3"/>
      <c r="B745" s="7"/>
      <c r="C745" s="7"/>
      <c r="D745" s="7"/>
      <c r="G745" s="7"/>
      <c r="H745" s="7"/>
      <c r="I745" s="7"/>
    </row>
    <row r="746" spans="1:9" ht="12.75" customHeight="1">
      <c r="A746" s="3"/>
      <c r="B746" s="7"/>
      <c r="C746" s="7"/>
      <c r="D746" s="7"/>
      <c r="G746" s="7"/>
      <c r="H746" s="7"/>
      <c r="I746" s="7"/>
    </row>
    <row r="747" spans="1:9" ht="12.75" customHeight="1">
      <c r="A747" s="3"/>
      <c r="B747" s="7"/>
      <c r="C747" s="7"/>
      <c r="D747" s="7"/>
      <c r="G747" s="7"/>
      <c r="H747" s="7"/>
      <c r="I747" s="7"/>
    </row>
    <row r="748" spans="1:9" ht="12.75" customHeight="1">
      <c r="A748" s="3"/>
      <c r="B748" s="7"/>
      <c r="C748" s="7"/>
      <c r="D748" s="7"/>
      <c r="G748" s="7"/>
      <c r="H748" s="7"/>
      <c r="I748" s="7"/>
    </row>
    <row r="749" spans="1:9" ht="12.75" customHeight="1">
      <c r="A749" s="3"/>
      <c r="B749" s="7"/>
      <c r="C749" s="7"/>
      <c r="D749" s="7"/>
      <c r="G749" s="7"/>
      <c r="H749" s="7"/>
      <c r="I749" s="7"/>
    </row>
    <row r="750" spans="1:9" ht="12.75" customHeight="1">
      <c r="A750" s="3"/>
      <c r="B750" s="7"/>
      <c r="C750" s="7"/>
      <c r="D750" s="7"/>
      <c r="G750" s="7"/>
      <c r="H750" s="7"/>
      <c r="I750" s="7"/>
    </row>
    <row r="751" spans="1:9" ht="12.75" customHeight="1">
      <c r="A751" s="3"/>
      <c r="B751" s="7"/>
      <c r="C751" s="7"/>
      <c r="D751" s="7"/>
      <c r="G751" s="7"/>
      <c r="H751" s="7"/>
      <c r="I751" s="7"/>
    </row>
    <row r="752" spans="1:9" ht="12.75" customHeight="1">
      <c r="A752" s="3"/>
      <c r="B752" s="7"/>
      <c r="C752" s="7"/>
      <c r="D752" s="7"/>
      <c r="G752" s="7"/>
      <c r="H752" s="7"/>
      <c r="I752" s="7"/>
    </row>
    <row r="753" spans="1:9" ht="12.75" customHeight="1">
      <c r="A753" s="3"/>
      <c r="B753" s="7"/>
      <c r="C753" s="7"/>
      <c r="D753" s="7"/>
      <c r="G753" s="7"/>
      <c r="H753" s="7"/>
      <c r="I753" s="7"/>
    </row>
    <row r="754" spans="1:9" ht="12.75" customHeight="1">
      <c r="A754" s="3"/>
      <c r="B754" s="7"/>
      <c r="C754" s="7"/>
      <c r="D754" s="7"/>
      <c r="G754" s="7"/>
      <c r="H754" s="7"/>
      <c r="I754" s="7"/>
    </row>
    <row r="755" spans="1:9" ht="12.75" customHeight="1">
      <c r="A755" s="3"/>
      <c r="B755" s="7"/>
      <c r="C755" s="7"/>
      <c r="D755" s="7"/>
      <c r="G755" s="7"/>
      <c r="H755" s="7"/>
      <c r="I755" s="7"/>
    </row>
    <row r="756" spans="1:9" ht="12.75" customHeight="1">
      <c r="A756" s="3"/>
      <c r="B756" s="7"/>
      <c r="C756" s="7"/>
      <c r="D756" s="7"/>
      <c r="G756" s="7"/>
      <c r="H756" s="7"/>
      <c r="I756" s="7"/>
    </row>
    <row r="757" spans="1:9" ht="12.75" customHeight="1">
      <c r="A757" s="3"/>
      <c r="B757" s="7"/>
      <c r="C757" s="7"/>
      <c r="D757" s="7"/>
      <c r="G757" s="7"/>
      <c r="H757" s="7"/>
      <c r="I757" s="7"/>
    </row>
    <row r="758" spans="1:9" ht="12.75" customHeight="1">
      <c r="A758" s="3"/>
      <c r="B758" s="7"/>
      <c r="C758" s="7"/>
      <c r="D758" s="7"/>
      <c r="G758" s="7"/>
      <c r="H758" s="7"/>
      <c r="I758" s="7"/>
    </row>
    <row r="759" spans="1:9" ht="12.75" customHeight="1">
      <c r="A759" s="3"/>
      <c r="B759" s="7"/>
      <c r="C759" s="7"/>
      <c r="D759" s="7"/>
      <c r="G759" s="7"/>
      <c r="H759" s="7"/>
      <c r="I759" s="7"/>
    </row>
    <row r="760" spans="1:9" ht="12.75" customHeight="1">
      <c r="A760" s="3"/>
      <c r="B760" s="7"/>
      <c r="C760" s="7"/>
      <c r="D760" s="7"/>
      <c r="G760" s="7"/>
      <c r="H760" s="7"/>
      <c r="I760" s="7"/>
    </row>
    <row r="761" spans="1:9" ht="12.75" customHeight="1">
      <c r="A761" s="3"/>
      <c r="B761" s="7"/>
      <c r="C761" s="7"/>
      <c r="D761" s="7"/>
      <c r="G761" s="7"/>
      <c r="H761" s="7"/>
      <c r="I761" s="7"/>
    </row>
    <row r="762" spans="1:9" ht="12.75" customHeight="1">
      <c r="A762" s="3"/>
      <c r="B762" s="7"/>
      <c r="C762" s="7"/>
      <c r="D762" s="7"/>
      <c r="G762" s="7"/>
      <c r="H762" s="7"/>
      <c r="I762" s="7"/>
    </row>
    <row r="763" spans="1:9" ht="12.75" customHeight="1">
      <c r="A763" s="3"/>
      <c r="B763" s="7"/>
      <c r="C763" s="7"/>
      <c r="D763" s="7"/>
      <c r="G763" s="7"/>
      <c r="H763" s="7"/>
      <c r="I763" s="7"/>
    </row>
    <row r="764" spans="1:9" ht="12.75" customHeight="1">
      <c r="A764" s="3"/>
      <c r="B764" s="7"/>
      <c r="C764" s="7"/>
      <c r="D764" s="7"/>
      <c r="G764" s="7"/>
      <c r="H764" s="7"/>
      <c r="I764" s="7"/>
    </row>
    <row r="765" spans="1:9" ht="12.75" customHeight="1">
      <c r="A765" s="3"/>
      <c r="B765" s="7"/>
      <c r="C765" s="7"/>
      <c r="D765" s="7"/>
      <c r="G765" s="7"/>
      <c r="H765" s="7"/>
      <c r="I765" s="7"/>
    </row>
    <row r="766" spans="1:9" ht="12.75" customHeight="1">
      <c r="A766" s="3"/>
      <c r="B766" s="7"/>
      <c r="C766" s="7"/>
      <c r="D766" s="7"/>
      <c r="G766" s="7"/>
      <c r="H766" s="7"/>
      <c r="I766" s="7"/>
    </row>
    <row r="767" spans="1:9" ht="12.75" customHeight="1">
      <c r="A767" s="3"/>
      <c r="B767" s="7"/>
      <c r="C767" s="7"/>
      <c r="D767" s="7"/>
      <c r="G767" s="7"/>
      <c r="H767" s="7"/>
      <c r="I767" s="7"/>
    </row>
    <row r="768" spans="1:9" ht="12.75" customHeight="1">
      <c r="A768" s="3"/>
      <c r="B768" s="7"/>
      <c r="C768" s="7"/>
      <c r="D768" s="7"/>
      <c r="G768" s="7"/>
      <c r="H768" s="7"/>
      <c r="I768" s="7"/>
    </row>
    <row r="769" spans="1:9" ht="12.75" customHeight="1">
      <c r="A769" s="3"/>
      <c r="B769" s="7"/>
      <c r="C769" s="7"/>
      <c r="D769" s="7"/>
      <c r="G769" s="7"/>
      <c r="H769" s="7"/>
      <c r="I769" s="7"/>
    </row>
    <row r="770" spans="1:9" ht="12.75" customHeight="1">
      <c r="A770" s="3"/>
      <c r="B770" s="7"/>
      <c r="C770" s="7"/>
      <c r="D770" s="7"/>
      <c r="G770" s="7"/>
      <c r="H770" s="7"/>
      <c r="I770" s="7"/>
    </row>
    <row r="771" spans="1:9" ht="12.75" customHeight="1">
      <c r="A771" s="3"/>
      <c r="B771" s="7"/>
      <c r="C771" s="7"/>
      <c r="D771" s="7"/>
      <c r="G771" s="7"/>
      <c r="H771" s="7"/>
      <c r="I771" s="7"/>
    </row>
    <row r="772" spans="1:9" ht="12.75" customHeight="1">
      <c r="A772" s="3"/>
      <c r="B772" s="7"/>
      <c r="C772" s="7"/>
      <c r="D772" s="7"/>
      <c r="G772" s="7"/>
      <c r="H772" s="7"/>
      <c r="I772" s="7"/>
    </row>
    <row r="773" spans="1:9" ht="12.75" customHeight="1">
      <c r="A773" s="3"/>
      <c r="B773" s="7"/>
      <c r="C773" s="7"/>
      <c r="D773" s="7"/>
      <c r="G773" s="7"/>
      <c r="H773" s="7"/>
      <c r="I773" s="7"/>
    </row>
    <row r="774" spans="1:9" ht="12.75" customHeight="1">
      <c r="A774" s="3"/>
      <c r="B774" s="7"/>
      <c r="C774" s="7"/>
      <c r="D774" s="7"/>
      <c r="G774" s="7"/>
      <c r="H774" s="7"/>
      <c r="I774" s="7"/>
    </row>
    <row r="775" spans="1:9" ht="12.75" customHeight="1">
      <c r="A775" s="3"/>
      <c r="B775" s="7"/>
      <c r="C775" s="7"/>
      <c r="D775" s="7"/>
      <c r="G775" s="7"/>
      <c r="H775" s="7"/>
      <c r="I775" s="7"/>
    </row>
    <row r="776" spans="1:9" ht="12.75" customHeight="1">
      <c r="A776" s="3"/>
      <c r="B776" s="7"/>
      <c r="C776" s="7"/>
      <c r="D776" s="7"/>
      <c r="G776" s="7"/>
      <c r="H776" s="7"/>
      <c r="I776" s="7"/>
    </row>
    <row r="777" spans="1:9" ht="12.75" customHeight="1">
      <c r="A777" s="3"/>
      <c r="B777" s="7"/>
      <c r="C777" s="7"/>
      <c r="D777" s="7"/>
      <c r="G777" s="7"/>
      <c r="H777" s="7"/>
      <c r="I777" s="7"/>
    </row>
    <row r="778" spans="1:9" ht="12.75" customHeight="1">
      <c r="A778" s="3"/>
      <c r="B778" s="7"/>
      <c r="C778" s="7"/>
      <c r="D778" s="7"/>
      <c r="G778" s="7"/>
      <c r="H778" s="7"/>
      <c r="I778" s="7"/>
    </row>
    <row r="779" spans="1:9" ht="12.75" customHeight="1">
      <c r="A779" s="3"/>
      <c r="B779" s="7"/>
      <c r="C779" s="7"/>
      <c r="D779" s="7"/>
      <c r="G779" s="7"/>
      <c r="H779" s="7"/>
      <c r="I779" s="7"/>
    </row>
    <row r="780" spans="1:9" ht="12.75" customHeight="1">
      <c r="A780" s="3"/>
      <c r="B780" s="7"/>
      <c r="C780" s="7"/>
      <c r="D780" s="7"/>
      <c r="G780" s="7"/>
      <c r="H780" s="7"/>
      <c r="I780" s="7"/>
    </row>
    <row r="781" spans="1:9" ht="12.75" customHeight="1">
      <c r="A781" s="3"/>
      <c r="B781" s="7"/>
      <c r="C781" s="7"/>
      <c r="D781" s="7"/>
      <c r="G781" s="7"/>
      <c r="H781" s="7"/>
      <c r="I781" s="7"/>
    </row>
    <row r="782" spans="1:9" ht="12.75" customHeight="1">
      <c r="A782" s="3"/>
      <c r="B782" s="7"/>
      <c r="C782" s="7"/>
      <c r="D782" s="7"/>
      <c r="G782" s="7"/>
      <c r="H782" s="7"/>
      <c r="I782" s="7"/>
    </row>
    <row r="783" spans="1:9" ht="12.75" customHeight="1">
      <c r="A783" s="3"/>
      <c r="B783" s="7"/>
      <c r="C783" s="7"/>
      <c r="D783" s="7"/>
      <c r="G783" s="7"/>
      <c r="H783" s="7"/>
      <c r="I783" s="7"/>
    </row>
    <row r="784" spans="1:9" ht="12.75" customHeight="1">
      <c r="A784" s="3"/>
      <c r="B784" s="7"/>
      <c r="C784" s="7"/>
      <c r="D784" s="7"/>
      <c r="G784" s="7"/>
      <c r="H784" s="7"/>
      <c r="I784" s="7"/>
    </row>
    <row r="785" spans="1:9" ht="12.75" customHeight="1">
      <c r="A785" s="3"/>
      <c r="B785" s="7"/>
      <c r="C785" s="7"/>
      <c r="D785" s="7"/>
      <c r="G785" s="7"/>
      <c r="H785" s="7"/>
      <c r="I785" s="7"/>
    </row>
    <row r="786" spans="1:9" ht="12.75" customHeight="1">
      <c r="A786" s="3"/>
      <c r="B786" s="7"/>
      <c r="C786" s="7"/>
      <c r="D786" s="7"/>
      <c r="G786" s="7"/>
      <c r="H786" s="7"/>
      <c r="I786" s="7"/>
    </row>
    <row r="787" spans="1:9" ht="12.75" customHeight="1">
      <c r="A787" s="3"/>
      <c r="B787" s="7"/>
      <c r="C787" s="7"/>
      <c r="D787" s="7"/>
      <c r="G787" s="7"/>
      <c r="H787" s="7"/>
      <c r="I787" s="7"/>
    </row>
    <row r="788" spans="1:9" ht="12.75" customHeight="1">
      <c r="A788" s="3"/>
      <c r="B788" s="7"/>
      <c r="C788" s="7"/>
      <c r="D788" s="7"/>
      <c r="G788" s="7"/>
      <c r="H788" s="7"/>
      <c r="I788" s="7"/>
    </row>
    <row r="789" spans="1:9" ht="12.75" customHeight="1">
      <c r="A789" s="3"/>
      <c r="B789" s="7"/>
      <c r="C789" s="7"/>
      <c r="D789" s="7"/>
      <c r="G789" s="7"/>
      <c r="H789" s="7"/>
      <c r="I789" s="7"/>
    </row>
    <row r="790" spans="1:9" ht="12.75" customHeight="1">
      <c r="A790" s="3"/>
      <c r="B790" s="7"/>
      <c r="C790" s="7"/>
      <c r="D790" s="7"/>
      <c r="G790" s="7"/>
      <c r="H790" s="7"/>
      <c r="I790" s="7"/>
    </row>
    <row r="791" spans="1:9" ht="12.75" customHeight="1">
      <c r="A791" s="3"/>
      <c r="B791" s="7"/>
      <c r="C791" s="7"/>
      <c r="D791" s="7"/>
      <c r="G791" s="7"/>
      <c r="H791" s="7"/>
      <c r="I791" s="7"/>
    </row>
    <row r="792" spans="1:9" ht="12.75" customHeight="1">
      <c r="A792" s="3"/>
      <c r="B792" s="7"/>
      <c r="C792" s="7"/>
      <c r="D792" s="7"/>
      <c r="G792" s="7"/>
      <c r="H792" s="7"/>
      <c r="I792" s="7"/>
    </row>
    <row r="793" spans="1:9" ht="12.75" customHeight="1">
      <c r="A793" s="3"/>
      <c r="B793" s="7"/>
      <c r="C793" s="7"/>
      <c r="D793" s="7"/>
      <c r="G793" s="7"/>
      <c r="H793" s="7"/>
      <c r="I793" s="7"/>
    </row>
    <row r="794" spans="1:9" ht="12.75" customHeight="1">
      <c r="A794" s="3"/>
      <c r="B794" s="7"/>
      <c r="C794" s="7"/>
      <c r="D794" s="7"/>
      <c r="G794" s="7"/>
      <c r="H794" s="7"/>
      <c r="I794" s="7"/>
    </row>
    <row r="795" spans="1:9" ht="12.75" customHeight="1">
      <c r="A795" s="3"/>
      <c r="B795" s="7"/>
      <c r="C795" s="7"/>
      <c r="D795" s="7"/>
      <c r="G795" s="7"/>
      <c r="H795" s="7"/>
      <c r="I795" s="7"/>
    </row>
    <row r="796" spans="1:9" ht="12.75" customHeight="1">
      <c r="A796" s="3"/>
      <c r="B796" s="7"/>
      <c r="C796" s="7"/>
      <c r="D796" s="7"/>
      <c r="G796" s="7"/>
      <c r="H796" s="7"/>
      <c r="I796" s="7"/>
    </row>
    <row r="797" spans="1:9" ht="12.75" customHeight="1">
      <c r="A797" s="3"/>
      <c r="B797" s="7"/>
      <c r="C797" s="7"/>
      <c r="D797" s="7"/>
      <c r="G797" s="7"/>
      <c r="H797" s="7"/>
      <c r="I797" s="7"/>
    </row>
    <row r="798" spans="1:9" ht="12.75" customHeight="1">
      <c r="A798" s="3"/>
      <c r="B798" s="7"/>
      <c r="C798" s="7"/>
      <c r="D798" s="7"/>
      <c r="G798" s="7"/>
      <c r="H798" s="7"/>
      <c r="I798" s="7"/>
    </row>
    <row r="799" spans="1:9" ht="12.75" customHeight="1">
      <c r="A799" s="3"/>
      <c r="B799" s="7"/>
      <c r="C799" s="7"/>
      <c r="D799" s="7"/>
      <c r="G799" s="7"/>
      <c r="H799" s="7"/>
      <c r="I799" s="7"/>
    </row>
    <row r="800" spans="1:9" ht="12.75" customHeight="1">
      <c r="A800" s="3"/>
      <c r="B800" s="7"/>
      <c r="C800" s="7"/>
      <c r="D800" s="7"/>
      <c r="G800" s="7"/>
      <c r="H800" s="7"/>
      <c r="I800" s="7"/>
    </row>
    <row r="801" spans="1:9" ht="12.75" customHeight="1">
      <c r="A801" s="3"/>
      <c r="B801" s="7"/>
      <c r="C801" s="7"/>
      <c r="D801" s="7"/>
      <c r="G801" s="7"/>
      <c r="H801" s="7"/>
      <c r="I801" s="7"/>
    </row>
    <row r="802" spans="1:9" ht="12.75" customHeight="1">
      <c r="A802" s="3"/>
      <c r="B802" s="7"/>
      <c r="C802" s="7"/>
      <c r="D802" s="7"/>
      <c r="G802" s="7"/>
      <c r="H802" s="7"/>
      <c r="I802" s="7"/>
    </row>
    <row r="803" spans="1:9" ht="12.75" customHeight="1">
      <c r="A803" s="3"/>
      <c r="B803" s="7"/>
      <c r="C803" s="7"/>
      <c r="D803" s="7"/>
      <c r="G803" s="7"/>
      <c r="H803" s="7"/>
      <c r="I803" s="7"/>
    </row>
    <row r="804" spans="1:9" ht="12.75" customHeight="1">
      <c r="A804" s="3"/>
      <c r="B804" s="7"/>
      <c r="C804" s="7"/>
      <c r="D804" s="7"/>
      <c r="G804" s="7"/>
      <c r="H804" s="7"/>
      <c r="I804" s="7"/>
    </row>
    <row r="805" spans="1:9" ht="12.75" customHeight="1">
      <c r="A805" s="3"/>
      <c r="B805" s="7"/>
      <c r="C805" s="7"/>
      <c r="D805" s="7"/>
      <c r="G805" s="7"/>
      <c r="H805" s="7"/>
      <c r="I805" s="7"/>
    </row>
    <row r="806" spans="1:9" ht="12.75" customHeight="1">
      <c r="A806" s="3"/>
      <c r="B806" s="7"/>
      <c r="C806" s="7"/>
      <c r="D806" s="7"/>
      <c r="G806" s="7"/>
      <c r="H806" s="7"/>
      <c r="I806" s="7"/>
    </row>
    <row r="807" spans="1:9" ht="12.75" customHeight="1">
      <c r="A807" s="3"/>
      <c r="B807" s="7"/>
      <c r="C807" s="7"/>
      <c r="D807" s="7"/>
      <c r="G807" s="7"/>
      <c r="H807" s="7"/>
      <c r="I807" s="7"/>
    </row>
    <row r="808" spans="1:9" ht="12.75" customHeight="1">
      <c r="A808" s="3"/>
      <c r="B808" s="7"/>
      <c r="C808" s="7"/>
      <c r="D808" s="7"/>
      <c r="G808" s="7"/>
      <c r="H808" s="7"/>
      <c r="I808" s="7"/>
    </row>
    <row r="809" spans="1:9" ht="12.75" customHeight="1">
      <c r="A809" s="3"/>
      <c r="B809" s="7"/>
      <c r="C809" s="7"/>
      <c r="D809" s="7"/>
      <c r="G809" s="7"/>
      <c r="H809" s="7"/>
      <c r="I809" s="7"/>
    </row>
    <row r="810" spans="1:9" ht="12.75" customHeight="1">
      <c r="A810" s="3"/>
      <c r="B810" s="7"/>
      <c r="C810" s="7"/>
      <c r="D810" s="7"/>
      <c r="G810" s="7"/>
      <c r="H810" s="7"/>
      <c r="I810" s="7"/>
    </row>
    <row r="811" spans="1:9" ht="12.75" customHeight="1">
      <c r="A811" s="3"/>
      <c r="B811" s="7"/>
      <c r="C811" s="7"/>
      <c r="D811" s="7"/>
      <c r="G811" s="7"/>
      <c r="H811" s="7"/>
      <c r="I811" s="7"/>
    </row>
    <row r="812" spans="1:9" ht="12.75" customHeight="1">
      <c r="A812" s="3"/>
      <c r="B812" s="7"/>
      <c r="C812" s="7"/>
      <c r="D812" s="7"/>
      <c r="G812" s="7"/>
      <c r="H812" s="7"/>
      <c r="I812" s="7"/>
    </row>
    <row r="813" spans="1:9" ht="12.75" customHeight="1">
      <c r="A813" s="3"/>
      <c r="B813" s="7"/>
      <c r="C813" s="7"/>
      <c r="D813" s="7"/>
      <c r="G813" s="7"/>
      <c r="H813" s="7"/>
      <c r="I813" s="7"/>
    </row>
    <row r="814" spans="1:9" ht="12.75" customHeight="1">
      <c r="A814" s="3"/>
      <c r="B814" s="7"/>
      <c r="C814" s="7"/>
      <c r="D814" s="7"/>
      <c r="G814" s="7"/>
      <c r="H814" s="7"/>
      <c r="I814" s="7"/>
    </row>
    <row r="815" spans="1:9" ht="12.75" customHeight="1">
      <c r="A815" s="3"/>
      <c r="B815" s="7"/>
      <c r="C815" s="7"/>
      <c r="D815" s="7"/>
      <c r="G815" s="7"/>
      <c r="H815" s="7"/>
      <c r="I815" s="7"/>
    </row>
    <row r="816" spans="1:9" ht="12.75" customHeight="1">
      <c r="A816" s="3"/>
      <c r="B816" s="7"/>
      <c r="C816" s="7"/>
      <c r="D816" s="7"/>
      <c r="G816" s="7"/>
      <c r="H816" s="7"/>
      <c r="I816" s="7"/>
    </row>
    <row r="817" spans="1:9" ht="12.75" customHeight="1">
      <c r="A817" s="3"/>
      <c r="B817" s="7"/>
      <c r="C817" s="7"/>
      <c r="D817" s="7"/>
      <c r="G817" s="7"/>
      <c r="H817" s="7"/>
      <c r="I817" s="7"/>
    </row>
    <row r="818" spans="1:9" ht="12.75" customHeight="1">
      <c r="A818" s="3"/>
      <c r="B818" s="7"/>
      <c r="C818" s="7"/>
      <c r="D818" s="7"/>
      <c r="G818" s="7"/>
      <c r="H818" s="7"/>
      <c r="I818" s="7"/>
    </row>
    <row r="819" spans="1:9" ht="12.75" customHeight="1">
      <c r="A819" s="3"/>
      <c r="B819" s="7"/>
      <c r="C819" s="7"/>
      <c r="D819" s="7"/>
      <c r="G819" s="7"/>
      <c r="H819" s="7"/>
      <c r="I819" s="7"/>
    </row>
    <row r="820" spans="1:9" ht="12.75" customHeight="1">
      <c r="A820" s="3"/>
      <c r="B820" s="7"/>
      <c r="C820" s="7"/>
      <c r="D820" s="7"/>
      <c r="G820" s="7"/>
      <c r="H820" s="7"/>
      <c r="I820" s="7"/>
    </row>
    <row r="821" spans="1:9" ht="12.75" customHeight="1">
      <c r="A821" s="3"/>
      <c r="B821" s="7"/>
      <c r="C821" s="7"/>
      <c r="D821" s="7"/>
      <c r="G821" s="7"/>
      <c r="H821" s="7"/>
      <c r="I821" s="7"/>
    </row>
    <row r="822" spans="1:9" ht="12.75" customHeight="1">
      <c r="A822" s="3"/>
      <c r="B822" s="7"/>
      <c r="C822" s="7"/>
      <c r="D822" s="7"/>
      <c r="G822" s="7"/>
      <c r="H822" s="7"/>
      <c r="I822" s="7"/>
    </row>
    <row r="823" spans="1:9" ht="12.75" customHeight="1">
      <c r="A823" s="3"/>
      <c r="B823" s="7"/>
      <c r="C823" s="7"/>
      <c r="D823" s="7"/>
      <c r="G823" s="7"/>
      <c r="H823" s="7"/>
      <c r="I823" s="7"/>
    </row>
    <row r="824" spans="1:9" ht="12.75" customHeight="1">
      <c r="A824" s="3"/>
      <c r="B824" s="7"/>
      <c r="C824" s="7"/>
      <c r="D824" s="7"/>
      <c r="G824" s="7"/>
      <c r="H824" s="7"/>
      <c r="I824" s="7"/>
    </row>
    <row r="825" spans="1:9" ht="12.75" customHeight="1">
      <c r="A825" s="3"/>
      <c r="B825" s="7"/>
      <c r="C825" s="7"/>
      <c r="D825" s="7"/>
      <c r="G825" s="7"/>
      <c r="H825" s="7"/>
      <c r="I825" s="7"/>
    </row>
    <row r="826" spans="1:9" ht="12.75" customHeight="1">
      <c r="A826" s="3"/>
      <c r="B826" s="7"/>
      <c r="C826" s="7"/>
      <c r="D826" s="7"/>
      <c r="G826" s="7"/>
      <c r="H826" s="7"/>
      <c r="I826" s="7"/>
    </row>
    <row r="827" spans="1:9" ht="12.75" customHeight="1">
      <c r="A827" s="3"/>
      <c r="B827" s="7"/>
      <c r="C827" s="7"/>
      <c r="D827" s="7"/>
      <c r="G827" s="7"/>
      <c r="H827" s="7"/>
      <c r="I827" s="7"/>
    </row>
    <row r="828" spans="1:9" ht="12.75" customHeight="1">
      <c r="A828" s="3"/>
      <c r="B828" s="7"/>
      <c r="C828" s="7"/>
      <c r="D828" s="7"/>
      <c r="G828" s="7"/>
      <c r="H828" s="7"/>
      <c r="I828" s="7"/>
    </row>
    <row r="829" spans="1:9" ht="12.75" customHeight="1">
      <c r="A829" s="3"/>
      <c r="B829" s="7"/>
      <c r="C829" s="7"/>
      <c r="D829" s="7"/>
      <c r="G829" s="7"/>
      <c r="H829" s="7"/>
      <c r="I829" s="7"/>
    </row>
    <row r="830" spans="1:9" ht="12.75" customHeight="1">
      <c r="A830" s="3"/>
      <c r="B830" s="7"/>
      <c r="C830" s="7"/>
      <c r="D830" s="7"/>
      <c r="G830" s="7"/>
      <c r="H830" s="7"/>
      <c r="I830" s="7"/>
    </row>
    <row r="831" spans="1:9" ht="12.75" customHeight="1">
      <c r="A831" s="3"/>
      <c r="B831" s="7"/>
      <c r="C831" s="7"/>
      <c r="D831" s="7"/>
      <c r="G831" s="7"/>
      <c r="H831" s="7"/>
      <c r="I831" s="7"/>
    </row>
    <row r="832" spans="1:9" ht="12.75" customHeight="1">
      <c r="A832" s="3"/>
      <c r="B832" s="7"/>
      <c r="C832" s="7"/>
      <c r="D832" s="7"/>
      <c r="G832" s="7"/>
      <c r="H832" s="7"/>
      <c r="I832" s="7"/>
    </row>
    <row r="833" spans="1:9" ht="12.75" customHeight="1">
      <c r="A833" s="3"/>
      <c r="B833" s="7"/>
      <c r="C833" s="7"/>
      <c r="D833" s="7"/>
      <c r="G833" s="7"/>
      <c r="H833" s="7"/>
      <c r="I833" s="7"/>
    </row>
    <row r="834" spans="1:9" ht="12.75" customHeight="1">
      <c r="A834" s="3"/>
      <c r="B834" s="7"/>
      <c r="C834" s="7"/>
      <c r="D834" s="7"/>
      <c r="G834" s="7"/>
      <c r="H834" s="7"/>
      <c r="I834" s="7"/>
    </row>
    <row r="835" spans="1:9" ht="12.75" customHeight="1">
      <c r="A835" s="3"/>
      <c r="B835" s="7"/>
      <c r="C835" s="7"/>
      <c r="D835" s="7"/>
      <c r="G835" s="7"/>
      <c r="H835" s="7"/>
      <c r="I835" s="7"/>
    </row>
    <row r="836" spans="1:9" ht="12.75" customHeight="1">
      <c r="A836" s="3"/>
      <c r="B836" s="7"/>
      <c r="C836" s="7"/>
      <c r="D836" s="7"/>
      <c r="G836" s="7"/>
      <c r="H836" s="7"/>
      <c r="I836" s="7"/>
    </row>
    <row r="837" spans="1:9" ht="12.75" customHeight="1">
      <c r="A837" s="3"/>
      <c r="B837" s="7"/>
      <c r="C837" s="7"/>
      <c r="D837" s="7"/>
      <c r="G837" s="7"/>
      <c r="H837" s="7"/>
      <c r="I837" s="7"/>
    </row>
    <row r="838" spans="1:9" ht="12.75" customHeight="1">
      <c r="A838" s="3"/>
      <c r="B838" s="7"/>
      <c r="C838" s="7"/>
      <c r="D838" s="7"/>
      <c r="G838" s="7"/>
      <c r="H838" s="7"/>
      <c r="I838" s="7"/>
    </row>
    <row r="839" spans="1:9" ht="12.75" customHeight="1">
      <c r="A839" s="3"/>
      <c r="B839" s="7"/>
      <c r="C839" s="7"/>
      <c r="D839" s="7"/>
      <c r="G839" s="7"/>
      <c r="H839" s="7"/>
      <c r="I839" s="7"/>
    </row>
    <row r="840" spans="1:9" ht="12.75" customHeight="1">
      <c r="A840" s="3"/>
      <c r="B840" s="7"/>
      <c r="C840" s="7"/>
      <c r="D840" s="7"/>
      <c r="G840" s="7"/>
      <c r="H840" s="7"/>
      <c r="I840" s="7"/>
    </row>
    <row r="841" spans="1:9" ht="12.75" customHeight="1">
      <c r="A841" s="3"/>
      <c r="B841" s="7"/>
      <c r="C841" s="7"/>
      <c r="D841" s="7"/>
      <c r="G841" s="7"/>
      <c r="H841" s="7"/>
      <c r="I841" s="7"/>
    </row>
    <row r="842" spans="1:9" ht="12.75" customHeight="1">
      <c r="A842" s="3"/>
      <c r="B842" s="7"/>
      <c r="C842" s="7"/>
      <c r="D842" s="7"/>
      <c r="G842" s="7"/>
      <c r="H842" s="7"/>
      <c r="I842" s="7"/>
    </row>
    <row r="843" spans="1:9" ht="12.75" customHeight="1">
      <c r="A843" s="3"/>
      <c r="B843" s="7"/>
      <c r="C843" s="7"/>
      <c r="D843" s="7"/>
      <c r="G843" s="7"/>
      <c r="H843" s="7"/>
      <c r="I843" s="7"/>
    </row>
    <row r="844" spans="1:9" ht="12.75" customHeight="1">
      <c r="A844" s="3"/>
      <c r="B844" s="7"/>
      <c r="C844" s="7"/>
      <c r="D844" s="7"/>
      <c r="G844" s="7"/>
      <c r="H844" s="7"/>
      <c r="I844" s="7"/>
    </row>
    <row r="845" spans="1:9" ht="12.75" customHeight="1">
      <c r="A845" s="3"/>
      <c r="B845" s="7"/>
      <c r="C845" s="7"/>
      <c r="D845" s="7"/>
      <c r="G845" s="7"/>
      <c r="H845" s="7"/>
      <c r="I845" s="7"/>
    </row>
    <row r="846" spans="1:9" ht="12.75" customHeight="1">
      <c r="A846" s="3"/>
      <c r="B846" s="7"/>
      <c r="C846" s="7"/>
      <c r="D846" s="7"/>
      <c r="G846" s="7"/>
      <c r="H846" s="7"/>
      <c r="I846" s="7"/>
    </row>
    <row r="847" spans="1:9" ht="12.75" customHeight="1">
      <c r="A847" s="3"/>
      <c r="B847" s="7"/>
      <c r="C847" s="7"/>
      <c r="D847" s="7"/>
      <c r="G847" s="7"/>
      <c r="H847" s="7"/>
      <c r="I847" s="7"/>
    </row>
    <row r="848" spans="1:9" ht="12.75" customHeight="1">
      <c r="A848" s="3"/>
      <c r="B848" s="7"/>
      <c r="C848" s="7"/>
      <c r="D848" s="7"/>
      <c r="G848" s="7"/>
      <c r="H848" s="7"/>
      <c r="I848" s="7"/>
    </row>
    <row r="849" spans="1:9" ht="12.75" customHeight="1">
      <c r="A849" s="3"/>
      <c r="B849" s="7"/>
      <c r="C849" s="7"/>
      <c r="D849" s="7"/>
      <c r="G849" s="7"/>
      <c r="H849" s="7"/>
      <c r="I849" s="7"/>
    </row>
    <row r="850" spans="1:9" ht="12.75" customHeight="1">
      <c r="A850" s="3"/>
      <c r="B850" s="7"/>
      <c r="C850" s="7"/>
      <c r="D850" s="7"/>
      <c r="G850" s="7"/>
      <c r="H850" s="7"/>
      <c r="I850" s="7"/>
    </row>
    <row r="851" spans="1:9" ht="12.75" customHeight="1">
      <c r="A851" s="3"/>
      <c r="B851" s="7"/>
      <c r="C851" s="7"/>
      <c r="D851" s="7"/>
      <c r="G851" s="7"/>
      <c r="H851" s="7"/>
      <c r="I851" s="7"/>
    </row>
    <row r="852" spans="1:9" ht="12.75" customHeight="1">
      <c r="A852" s="3"/>
      <c r="B852" s="7"/>
      <c r="C852" s="7"/>
      <c r="D852" s="7"/>
      <c r="G852" s="7"/>
      <c r="H852" s="7"/>
      <c r="I852" s="7"/>
    </row>
    <row r="853" spans="1:9" ht="12.75" customHeight="1">
      <c r="A853" s="3"/>
      <c r="B853" s="7"/>
      <c r="C853" s="7"/>
      <c r="D853" s="7"/>
      <c r="G853" s="7"/>
      <c r="H853" s="7"/>
      <c r="I853" s="7"/>
    </row>
    <row r="854" spans="1:9" ht="12.75" customHeight="1">
      <c r="A854" s="3"/>
      <c r="B854" s="7"/>
      <c r="C854" s="7"/>
      <c r="D854" s="7"/>
      <c r="G854" s="7"/>
      <c r="H854" s="7"/>
      <c r="I854" s="7"/>
    </row>
    <row r="855" spans="1:9" ht="12.75" customHeight="1">
      <c r="A855" s="3"/>
      <c r="B855" s="7"/>
      <c r="C855" s="7"/>
      <c r="D855" s="7"/>
      <c r="G855" s="7"/>
      <c r="H855" s="7"/>
      <c r="I855" s="7"/>
    </row>
    <row r="856" spans="1:9" ht="12.75" customHeight="1">
      <c r="A856" s="3"/>
      <c r="B856" s="7"/>
      <c r="C856" s="7"/>
      <c r="D856" s="7"/>
      <c r="G856" s="7"/>
      <c r="H856" s="7"/>
      <c r="I856" s="7"/>
    </row>
    <row r="857" spans="1:9" ht="12.75" customHeight="1">
      <c r="A857" s="3"/>
      <c r="B857" s="7"/>
      <c r="C857" s="7"/>
      <c r="D857" s="7"/>
      <c r="G857" s="7"/>
      <c r="H857" s="7"/>
      <c r="I857" s="7"/>
    </row>
    <row r="858" spans="1:9" ht="12.75" customHeight="1">
      <c r="A858" s="3"/>
      <c r="B858" s="7"/>
      <c r="C858" s="7"/>
      <c r="D858" s="7"/>
      <c r="G858" s="7"/>
      <c r="H858" s="7"/>
      <c r="I858" s="7"/>
    </row>
    <row r="859" spans="1:9" ht="12.75" customHeight="1">
      <c r="A859" s="3"/>
      <c r="B859" s="7"/>
      <c r="C859" s="7"/>
      <c r="D859" s="7"/>
      <c r="G859" s="7"/>
      <c r="H859" s="7"/>
      <c r="I859" s="7"/>
    </row>
    <row r="860" spans="1:9" ht="12.75" customHeight="1">
      <c r="A860" s="3"/>
      <c r="B860" s="7"/>
      <c r="C860" s="7"/>
      <c r="D860" s="7"/>
      <c r="G860" s="7"/>
      <c r="H860" s="7"/>
      <c r="I860" s="7"/>
    </row>
    <row r="861" spans="1:9" ht="12.75" customHeight="1">
      <c r="A861" s="3"/>
      <c r="B861" s="7"/>
      <c r="C861" s="7"/>
      <c r="D861" s="7"/>
      <c r="G861" s="7"/>
      <c r="H861" s="7"/>
      <c r="I861" s="7"/>
    </row>
    <row r="862" spans="1:9" ht="12.75" customHeight="1">
      <c r="A862" s="3"/>
      <c r="B862" s="7"/>
      <c r="C862" s="7"/>
      <c r="D862" s="7"/>
      <c r="G862" s="7"/>
      <c r="H862" s="7"/>
      <c r="I862" s="7"/>
    </row>
    <row r="863" spans="1:9" ht="12.75" customHeight="1">
      <c r="A863" s="3"/>
      <c r="B863" s="7"/>
      <c r="C863" s="7"/>
      <c r="D863" s="7"/>
      <c r="G863" s="7"/>
      <c r="H863" s="7"/>
      <c r="I863" s="7"/>
    </row>
    <row r="864" spans="1:9" ht="12.75" customHeight="1">
      <c r="A864" s="3"/>
      <c r="B864" s="7"/>
      <c r="C864" s="7"/>
      <c r="D864" s="7"/>
      <c r="G864" s="7"/>
      <c r="H864" s="7"/>
      <c r="I864" s="7"/>
    </row>
    <row r="865" spans="1:9" ht="12.75" customHeight="1">
      <c r="A865" s="3"/>
      <c r="B865" s="7"/>
      <c r="C865" s="7"/>
      <c r="D865" s="7"/>
      <c r="G865" s="7"/>
      <c r="H865" s="7"/>
      <c r="I865" s="7"/>
    </row>
    <row r="866" spans="1:9" ht="12.75" customHeight="1">
      <c r="A866" s="3"/>
      <c r="B866" s="7"/>
      <c r="C866" s="7"/>
      <c r="D866" s="7"/>
      <c r="G866" s="7"/>
      <c r="H866" s="7"/>
      <c r="I866" s="7"/>
    </row>
    <row r="867" spans="1:9" ht="12.75" customHeight="1">
      <c r="A867" s="3"/>
      <c r="B867" s="7"/>
      <c r="C867" s="7"/>
      <c r="D867" s="7"/>
      <c r="G867" s="7"/>
      <c r="H867" s="7"/>
      <c r="I867" s="7"/>
    </row>
    <row r="868" spans="1:9" ht="12.75" customHeight="1">
      <c r="A868" s="3"/>
      <c r="B868" s="7"/>
      <c r="C868" s="7"/>
      <c r="D868" s="7"/>
      <c r="G868" s="7"/>
      <c r="H868" s="7"/>
      <c r="I868" s="7"/>
    </row>
    <row r="869" spans="1:9" ht="12.75" customHeight="1">
      <c r="A869" s="3"/>
      <c r="B869" s="7"/>
      <c r="C869" s="7"/>
      <c r="D869" s="7"/>
      <c r="G869" s="7"/>
      <c r="H869" s="7"/>
      <c r="I869" s="7"/>
    </row>
    <row r="870" spans="1:9" ht="12.75" customHeight="1">
      <c r="A870" s="3"/>
      <c r="B870" s="7"/>
      <c r="C870" s="7"/>
      <c r="D870" s="7"/>
      <c r="G870" s="7"/>
      <c r="H870" s="7"/>
      <c r="I870" s="7"/>
    </row>
    <row r="871" spans="1:9" ht="12.75" customHeight="1">
      <c r="A871" s="3"/>
      <c r="B871" s="7"/>
      <c r="C871" s="7"/>
      <c r="D871" s="7"/>
      <c r="G871" s="7"/>
      <c r="H871" s="7"/>
      <c r="I871" s="7"/>
    </row>
    <row r="872" spans="1:9" ht="12.75" customHeight="1">
      <c r="A872" s="3"/>
      <c r="B872" s="7"/>
      <c r="C872" s="7"/>
      <c r="D872" s="7"/>
      <c r="G872" s="7"/>
      <c r="H872" s="7"/>
      <c r="I872" s="7"/>
    </row>
    <row r="873" spans="1:9" ht="12.75" customHeight="1">
      <c r="A873" s="3"/>
      <c r="B873" s="7"/>
      <c r="C873" s="7"/>
      <c r="D873" s="7"/>
      <c r="G873" s="7"/>
      <c r="H873" s="7"/>
      <c r="I873" s="7"/>
    </row>
    <row r="874" spans="1:9" ht="12.75" customHeight="1">
      <c r="A874" s="3"/>
      <c r="B874" s="7"/>
      <c r="C874" s="7"/>
      <c r="D874" s="7"/>
      <c r="G874" s="7"/>
      <c r="H874" s="7"/>
      <c r="I874" s="7"/>
    </row>
    <row r="875" spans="1:9" ht="12.75" customHeight="1">
      <c r="A875" s="3"/>
      <c r="B875" s="7"/>
      <c r="C875" s="7"/>
      <c r="D875" s="7"/>
      <c r="G875" s="7"/>
      <c r="H875" s="7"/>
      <c r="I875" s="7"/>
    </row>
    <row r="876" spans="1:9" ht="12.75" customHeight="1">
      <c r="A876" s="3"/>
      <c r="B876" s="7"/>
      <c r="C876" s="7"/>
      <c r="D876" s="7"/>
      <c r="G876" s="7"/>
      <c r="H876" s="7"/>
      <c r="I876" s="7"/>
    </row>
    <row r="877" spans="1:9" ht="12.75" customHeight="1">
      <c r="A877" s="3"/>
      <c r="B877" s="7"/>
      <c r="C877" s="7"/>
      <c r="D877" s="7"/>
      <c r="G877" s="7"/>
      <c r="H877" s="7"/>
      <c r="I877" s="7"/>
    </row>
    <row r="878" spans="1:9" ht="12.75" customHeight="1">
      <c r="A878" s="3"/>
      <c r="B878" s="7"/>
      <c r="C878" s="7"/>
      <c r="D878" s="7"/>
      <c r="G878" s="7"/>
      <c r="H878" s="7"/>
      <c r="I878" s="7"/>
    </row>
    <row r="879" spans="1:9" ht="12.75" customHeight="1">
      <c r="A879" s="3"/>
      <c r="B879" s="7"/>
      <c r="C879" s="7"/>
      <c r="D879" s="7"/>
      <c r="G879" s="7"/>
      <c r="H879" s="7"/>
      <c r="I879" s="7"/>
    </row>
    <row r="880" spans="1:9" ht="12.75" customHeight="1">
      <c r="A880" s="3"/>
      <c r="B880" s="7"/>
      <c r="C880" s="7"/>
      <c r="D880" s="7"/>
      <c r="G880" s="7"/>
      <c r="H880" s="7"/>
      <c r="I880" s="7"/>
    </row>
    <row r="881" spans="1:9" ht="12.75" customHeight="1">
      <c r="A881" s="3"/>
      <c r="B881" s="7"/>
      <c r="C881" s="7"/>
      <c r="D881" s="7"/>
      <c r="G881" s="7"/>
      <c r="H881" s="7"/>
      <c r="I881" s="7"/>
    </row>
    <row r="882" spans="1:9" ht="12.75" customHeight="1">
      <c r="A882" s="3"/>
      <c r="B882" s="7"/>
      <c r="C882" s="7"/>
      <c r="D882" s="7"/>
      <c r="G882" s="7"/>
      <c r="H882" s="7"/>
      <c r="I882" s="7"/>
    </row>
    <row r="883" spans="1:9" ht="12.75" customHeight="1">
      <c r="A883" s="3"/>
      <c r="B883" s="7"/>
      <c r="C883" s="7"/>
      <c r="D883" s="7"/>
      <c r="G883" s="7"/>
      <c r="H883" s="7"/>
      <c r="I883" s="7"/>
    </row>
    <row r="884" spans="1:9" ht="12.75" customHeight="1">
      <c r="A884" s="3"/>
      <c r="B884" s="7"/>
      <c r="C884" s="7"/>
      <c r="D884" s="7"/>
      <c r="G884" s="7"/>
      <c r="H884" s="7"/>
      <c r="I884" s="7"/>
    </row>
    <row r="885" spans="1:9" ht="12.75" customHeight="1">
      <c r="A885" s="3"/>
      <c r="B885" s="7"/>
      <c r="C885" s="7"/>
      <c r="D885" s="7"/>
      <c r="G885" s="7"/>
      <c r="H885" s="7"/>
      <c r="I885" s="7"/>
    </row>
    <row r="886" spans="1:9" ht="12.75" customHeight="1">
      <c r="A886" s="3"/>
      <c r="B886" s="7"/>
      <c r="C886" s="7"/>
      <c r="D886" s="7"/>
      <c r="G886" s="7"/>
      <c r="H886" s="7"/>
      <c r="I886" s="7"/>
    </row>
    <row r="887" spans="1:9" ht="12.75" customHeight="1">
      <c r="A887" s="3"/>
      <c r="B887" s="7"/>
      <c r="C887" s="7"/>
      <c r="D887" s="7"/>
      <c r="G887" s="7"/>
      <c r="H887" s="7"/>
      <c r="I887" s="7"/>
    </row>
    <row r="888" spans="1:9" ht="12.75" customHeight="1">
      <c r="A888" s="3"/>
      <c r="B888" s="7"/>
      <c r="C888" s="7"/>
      <c r="D888" s="7"/>
      <c r="G888" s="7"/>
      <c r="H888" s="7"/>
      <c r="I888" s="7"/>
    </row>
    <row r="889" spans="1:9" ht="12.75" customHeight="1">
      <c r="A889" s="3"/>
      <c r="B889" s="7"/>
      <c r="C889" s="7"/>
      <c r="D889" s="7"/>
      <c r="G889" s="7"/>
      <c r="H889" s="7"/>
      <c r="I889" s="7"/>
    </row>
    <row r="890" spans="1:9" ht="12.75" customHeight="1">
      <c r="A890" s="3"/>
      <c r="B890" s="7"/>
      <c r="C890" s="7"/>
      <c r="D890" s="7"/>
      <c r="G890" s="7"/>
      <c r="H890" s="7"/>
      <c r="I890" s="7"/>
    </row>
    <row r="891" spans="1:9" ht="12.75" customHeight="1">
      <c r="A891" s="3"/>
      <c r="B891" s="7"/>
      <c r="C891" s="7"/>
      <c r="D891" s="7"/>
      <c r="G891" s="7"/>
      <c r="H891" s="7"/>
      <c r="I891" s="7"/>
    </row>
    <row r="892" spans="1:9" ht="12.75" customHeight="1">
      <c r="A892" s="3"/>
      <c r="B892" s="7"/>
      <c r="C892" s="7"/>
      <c r="D892" s="7"/>
      <c r="G892" s="7"/>
      <c r="H892" s="7"/>
      <c r="I892" s="7"/>
    </row>
    <row r="893" spans="1:9" ht="12.75" customHeight="1">
      <c r="A893" s="3"/>
      <c r="B893" s="7"/>
      <c r="C893" s="7"/>
      <c r="D893" s="7"/>
      <c r="G893" s="7"/>
      <c r="H893" s="7"/>
      <c r="I893" s="7"/>
    </row>
    <row r="894" spans="1:9" ht="12.75" customHeight="1">
      <c r="A894" s="3"/>
      <c r="B894" s="7"/>
      <c r="C894" s="7"/>
      <c r="D894" s="7"/>
      <c r="G894" s="7"/>
      <c r="H894" s="7"/>
      <c r="I894" s="7"/>
    </row>
    <row r="895" spans="1:9" ht="12.75" customHeight="1">
      <c r="A895" s="3"/>
      <c r="B895" s="7"/>
      <c r="C895" s="7"/>
      <c r="D895" s="7"/>
      <c r="G895" s="7"/>
      <c r="H895" s="7"/>
      <c r="I895" s="7"/>
    </row>
    <row r="896" spans="1:9" ht="12.75" customHeight="1">
      <c r="A896" s="3"/>
      <c r="B896" s="7"/>
      <c r="C896" s="7"/>
      <c r="D896" s="7"/>
      <c r="G896" s="7"/>
      <c r="H896" s="7"/>
      <c r="I896" s="7"/>
    </row>
    <row r="897" spans="1:9" ht="12.75" customHeight="1">
      <c r="A897" s="3"/>
      <c r="B897" s="7"/>
      <c r="C897" s="7"/>
      <c r="D897" s="7"/>
      <c r="G897" s="7"/>
      <c r="H897" s="7"/>
      <c r="I897" s="7"/>
    </row>
    <row r="898" spans="1:9" ht="12.75" customHeight="1">
      <c r="A898" s="3"/>
      <c r="B898" s="7"/>
      <c r="C898" s="7"/>
      <c r="D898" s="7"/>
      <c r="G898" s="7"/>
      <c r="H898" s="7"/>
      <c r="I898" s="7"/>
    </row>
    <row r="899" spans="1:9" ht="12.75" customHeight="1">
      <c r="A899" s="3"/>
      <c r="B899" s="7"/>
      <c r="C899" s="7"/>
      <c r="D899" s="7"/>
      <c r="G899" s="7"/>
      <c r="H899" s="7"/>
      <c r="I899" s="7"/>
    </row>
    <row r="900" spans="1:9" ht="12.75" customHeight="1">
      <c r="A900" s="3"/>
      <c r="B900" s="7"/>
      <c r="C900" s="7"/>
      <c r="D900" s="7"/>
      <c r="G900" s="7"/>
      <c r="H900" s="7"/>
      <c r="I900" s="7"/>
    </row>
    <row r="901" spans="1:9" ht="12.75" customHeight="1">
      <c r="A901" s="3"/>
      <c r="B901" s="7"/>
      <c r="C901" s="7"/>
      <c r="D901" s="7"/>
      <c r="G901" s="7"/>
      <c r="H901" s="7"/>
      <c r="I901" s="7"/>
    </row>
    <row r="902" spans="1:9" ht="12.75" customHeight="1">
      <c r="A902" s="3"/>
      <c r="B902" s="7"/>
      <c r="C902" s="7"/>
      <c r="D902" s="7"/>
      <c r="G902" s="7"/>
      <c r="H902" s="7"/>
      <c r="I902" s="7"/>
    </row>
    <row r="903" spans="1:9" ht="12.75" customHeight="1">
      <c r="A903" s="3"/>
      <c r="B903" s="7"/>
      <c r="C903" s="7"/>
      <c r="D903" s="7"/>
      <c r="G903" s="7"/>
      <c r="H903" s="7"/>
      <c r="I903" s="7"/>
    </row>
    <row r="904" spans="1:9" ht="12.75" customHeight="1">
      <c r="A904" s="3"/>
      <c r="B904" s="7"/>
      <c r="C904" s="7"/>
      <c r="D904" s="7"/>
      <c r="G904" s="7"/>
      <c r="H904" s="7"/>
      <c r="I904" s="7"/>
    </row>
    <row r="905" spans="1:9" ht="12.75" customHeight="1">
      <c r="A905" s="3"/>
      <c r="B905" s="7"/>
      <c r="C905" s="7"/>
      <c r="D905" s="7"/>
      <c r="G905" s="7"/>
      <c r="H905" s="7"/>
      <c r="I905" s="7"/>
    </row>
    <row r="906" spans="1:9" ht="12.75" customHeight="1">
      <c r="A906" s="3"/>
      <c r="B906" s="7"/>
      <c r="C906" s="7"/>
      <c r="D906" s="7"/>
      <c r="G906" s="7"/>
      <c r="H906" s="7"/>
      <c r="I906" s="7"/>
    </row>
    <row r="907" spans="1:9" ht="12.75" customHeight="1">
      <c r="A907" s="3"/>
      <c r="B907" s="7"/>
      <c r="C907" s="7"/>
      <c r="D907" s="7"/>
      <c r="G907" s="7"/>
      <c r="H907" s="7"/>
      <c r="I907" s="7"/>
    </row>
    <row r="908" spans="1:9" ht="12.75" customHeight="1">
      <c r="A908" s="3"/>
      <c r="B908" s="7"/>
      <c r="C908" s="7"/>
      <c r="D908" s="7"/>
      <c r="G908" s="7"/>
      <c r="H908" s="7"/>
      <c r="I908" s="7"/>
    </row>
    <row r="909" spans="1:9" ht="12.75" customHeight="1">
      <c r="A909" s="3"/>
      <c r="B909" s="7"/>
      <c r="C909" s="7"/>
      <c r="D909" s="7"/>
      <c r="G909" s="7"/>
      <c r="H909" s="7"/>
      <c r="I909" s="7"/>
    </row>
    <row r="910" spans="1:9" ht="12.75" customHeight="1">
      <c r="A910" s="3"/>
      <c r="B910" s="7"/>
      <c r="C910" s="7"/>
      <c r="D910" s="7"/>
      <c r="G910" s="7"/>
      <c r="H910" s="7"/>
      <c r="I910" s="7"/>
    </row>
    <row r="911" spans="1:9" ht="12.75" customHeight="1">
      <c r="A911" s="3"/>
      <c r="B911" s="7"/>
      <c r="C911" s="7"/>
      <c r="D911" s="7"/>
      <c r="G911" s="7"/>
      <c r="H911" s="7"/>
      <c r="I911" s="7"/>
    </row>
    <row r="912" spans="1:9" ht="12.75" customHeight="1">
      <c r="A912" s="3"/>
      <c r="B912" s="7"/>
      <c r="C912" s="7"/>
      <c r="D912" s="7"/>
      <c r="G912" s="7"/>
      <c r="H912" s="7"/>
      <c r="I912" s="7"/>
    </row>
    <row r="913" spans="1:9" ht="12.75" customHeight="1">
      <c r="A913" s="3"/>
      <c r="B913" s="7"/>
      <c r="C913" s="7"/>
      <c r="D913" s="7"/>
      <c r="G913" s="7"/>
      <c r="H913" s="7"/>
      <c r="I913" s="7"/>
    </row>
    <row r="914" spans="1:9" ht="12.75" customHeight="1">
      <c r="A914" s="3"/>
      <c r="B914" s="7"/>
      <c r="C914" s="7"/>
      <c r="D914" s="7"/>
      <c r="G914" s="7"/>
      <c r="H914" s="7"/>
      <c r="I914" s="7"/>
    </row>
    <row r="915" spans="1:9" ht="12.75" customHeight="1">
      <c r="A915" s="3"/>
      <c r="B915" s="7"/>
      <c r="C915" s="7"/>
      <c r="D915" s="7"/>
      <c r="G915" s="7"/>
      <c r="H915" s="7"/>
      <c r="I915" s="7"/>
    </row>
    <row r="916" spans="1:9" ht="12.75" customHeight="1">
      <c r="A916" s="3"/>
      <c r="B916" s="7"/>
      <c r="C916" s="7"/>
      <c r="D916" s="7"/>
      <c r="G916" s="7"/>
      <c r="H916" s="7"/>
      <c r="I916" s="7"/>
    </row>
    <row r="917" spans="1:9" ht="12.75" customHeight="1">
      <c r="A917" s="3"/>
      <c r="B917" s="7"/>
      <c r="C917" s="7"/>
      <c r="D917" s="7"/>
      <c r="G917" s="7"/>
      <c r="H917" s="7"/>
      <c r="I917" s="7"/>
    </row>
    <row r="918" spans="1:9" ht="12.75" customHeight="1">
      <c r="A918" s="3"/>
      <c r="B918" s="7"/>
      <c r="C918" s="7"/>
      <c r="D918" s="7"/>
      <c r="G918" s="7"/>
      <c r="H918" s="7"/>
      <c r="I918" s="7"/>
    </row>
    <row r="919" spans="1:9" ht="12.75" customHeight="1">
      <c r="A919" s="3"/>
      <c r="B919" s="7"/>
      <c r="C919" s="7"/>
      <c r="D919" s="7"/>
      <c r="G919" s="7"/>
      <c r="H919" s="7"/>
      <c r="I919" s="7"/>
    </row>
    <row r="920" spans="1:9" ht="12.75" customHeight="1">
      <c r="A920" s="3"/>
      <c r="B920" s="7"/>
      <c r="C920" s="7"/>
      <c r="D920" s="7"/>
      <c r="G920" s="7"/>
      <c r="H920" s="7"/>
      <c r="I920" s="7"/>
    </row>
    <row r="921" spans="1:9" ht="12.75" customHeight="1">
      <c r="A921" s="3"/>
      <c r="B921" s="7"/>
      <c r="C921" s="7"/>
      <c r="D921" s="7"/>
      <c r="G921" s="7"/>
      <c r="H921" s="7"/>
      <c r="I921" s="7"/>
    </row>
    <row r="922" spans="1:9" ht="12.75" customHeight="1">
      <c r="A922" s="3"/>
      <c r="B922" s="7"/>
      <c r="C922" s="7"/>
      <c r="D922" s="7"/>
      <c r="G922" s="7"/>
      <c r="H922" s="7"/>
      <c r="I922" s="7"/>
    </row>
    <row r="923" spans="1:9" ht="12.75" customHeight="1">
      <c r="A923" s="3"/>
      <c r="B923" s="7"/>
      <c r="C923" s="7"/>
      <c r="D923" s="7"/>
      <c r="G923" s="7"/>
      <c r="H923" s="7"/>
      <c r="I923" s="7"/>
    </row>
    <row r="924" spans="1:9" ht="12.75" customHeight="1">
      <c r="A924" s="3"/>
      <c r="B924" s="7"/>
      <c r="C924" s="7"/>
      <c r="D924" s="7"/>
      <c r="G924" s="7"/>
      <c r="H924" s="7"/>
      <c r="I924" s="7"/>
    </row>
    <row r="925" spans="1:9" ht="12.75" customHeight="1">
      <c r="A925" s="3"/>
      <c r="B925" s="7"/>
      <c r="C925" s="7"/>
      <c r="D925" s="7"/>
      <c r="G925" s="7"/>
      <c r="H925" s="7"/>
      <c r="I925" s="7"/>
    </row>
    <row r="926" spans="1:9" ht="12.75" customHeight="1">
      <c r="A926" s="3"/>
      <c r="B926" s="7"/>
      <c r="C926" s="7"/>
      <c r="D926" s="7"/>
      <c r="G926" s="7"/>
      <c r="H926" s="7"/>
      <c r="I926" s="7"/>
    </row>
    <row r="927" spans="1:9" ht="12.75" customHeight="1">
      <c r="A927" s="3"/>
      <c r="B927" s="7"/>
      <c r="C927" s="7"/>
      <c r="D927" s="7"/>
      <c r="G927" s="7"/>
      <c r="H927" s="7"/>
      <c r="I927" s="7"/>
    </row>
    <row r="928" spans="1:9" ht="12.75" customHeight="1">
      <c r="A928" s="3"/>
      <c r="B928" s="7"/>
      <c r="C928" s="7"/>
      <c r="D928" s="7"/>
      <c r="G928" s="7"/>
      <c r="H928" s="7"/>
      <c r="I928" s="7"/>
    </row>
    <row r="929" spans="1:9" ht="12.75" customHeight="1">
      <c r="A929" s="3"/>
      <c r="B929" s="7"/>
      <c r="C929" s="7"/>
      <c r="D929" s="7"/>
      <c r="G929" s="7"/>
      <c r="H929" s="7"/>
      <c r="I929" s="7"/>
    </row>
    <row r="930" spans="1:9" ht="12.75" customHeight="1">
      <c r="A930" s="3"/>
      <c r="B930" s="7"/>
      <c r="C930" s="7"/>
      <c r="D930" s="7"/>
      <c r="G930" s="7"/>
      <c r="H930" s="7"/>
      <c r="I930" s="7"/>
    </row>
    <row r="931" spans="1:9" ht="12.75" customHeight="1">
      <c r="A931" s="3"/>
      <c r="B931" s="7"/>
      <c r="C931" s="7"/>
      <c r="D931" s="7"/>
      <c r="G931" s="7"/>
      <c r="H931" s="7"/>
      <c r="I931" s="7"/>
    </row>
    <row r="932" spans="1:9" ht="12.75" customHeight="1">
      <c r="A932" s="3"/>
      <c r="B932" s="7"/>
      <c r="C932" s="7"/>
      <c r="D932" s="7"/>
      <c r="G932" s="7"/>
      <c r="H932" s="7"/>
      <c r="I932" s="7"/>
    </row>
    <row r="933" spans="1:9" ht="12.75" customHeight="1">
      <c r="A933" s="3"/>
      <c r="B933" s="7"/>
      <c r="C933" s="7"/>
      <c r="D933" s="7"/>
      <c r="G933" s="7"/>
      <c r="H933" s="7"/>
      <c r="I933" s="7"/>
    </row>
    <row r="934" spans="1:9" ht="12.75" customHeight="1">
      <c r="A934" s="3"/>
      <c r="B934" s="7"/>
      <c r="C934" s="7"/>
      <c r="D934" s="7"/>
      <c r="G934" s="7"/>
      <c r="H934" s="7"/>
      <c r="I934" s="7"/>
    </row>
    <row r="935" spans="1:9" ht="12.75" customHeight="1">
      <c r="A935" s="3"/>
      <c r="B935" s="7"/>
      <c r="C935" s="7"/>
      <c r="D935" s="7"/>
      <c r="G935" s="7"/>
      <c r="H935" s="7"/>
      <c r="I935" s="7"/>
    </row>
    <row r="936" spans="1:9" ht="12.75" customHeight="1">
      <c r="A936" s="3"/>
      <c r="B936" s="7"/>
      <c r="C936" s="7"/>
      <c r="D936" s="7"/>
      <c r="G936" s="7"/>
      <c r="H936" s="7"/>
      <c r="I936" s="7"/>
    </row>
    <row r="937" spans="1:9" ht="12.75" customHeight="1">
      <c r="A937" s="3"/>
      <c r="B937" s="7"/>
      <c r="C937" s="7"/>
      <c r="D937" s="7"/>
      <c r="G937" s="7"/>
      <c r="H937" s="7"/>
      <c r="I937" s="7"/>
    </row>
    <row r="938" spans="1:9" ht="12.75" customHeight="1">
      <c r="A938" s="3"/>
      <c r="B938" s="7"/>
      <c r="C938" s="7"/>
      <c r="D938" s="7"/>
      <c r="G938" s="7"/>
      <c r="H938" s="7"/>
      <c r="I938" s="7"/>
    </row>
    <row r="939" spans="1:9" ht="12.75" customHeight="1">
      <c r="A939" s="3"/>
      <c r="B939" s="7"/>
      <c r="C939" s="7"/>
      <c r="D939" s="7"/>
      <c r="G939" s="7"/>
      <c r="H939" s="7"/>
      <c r="I939" s="7"/>
    </row>
    <row r="940" spans="1:9" ht="12.75" customHeight="1">
      <c r="A940" s="3"/>
      <c r="B940" s="7"/>
      <c r="C940" s="7"/>
      <c r="D940" s="7"/>
      <c r="G940" s="7"/>
      <c r="H940" s="7"/>
      <c r="I940" s="7"/>
    </row>
    <row r="941" spans="1:9" ht="12.75" customHeight="1">
      <c r="A941" s="3"/>
      <c r="B941" s="7"/>
      <c r="C941" s="7"/>
      <c r="D941" s="7"/>
      <c r="G941" s="7"/>
      <c r="H941" s="7"/>
      <c r="I941" s="7"/>
    </row>
    <row r="942" spans="1:9" ht="12.75" customHeight="1">
      <c r="A942" s="3"/>
      <c r="B942" s="7"/>
      <c r="C942" s="7"/>
      <c r="D942" s="7"/>
      <c r="G942" s="7"/>
      <c r="H942" s="7"/>
      <c r="I942" s="7"/>
    </row>
    <row r="943" spans="1:9" ht="12.75" customHeight="1">
      <c r="A943" s="3"/>
      <c r="B943" s="7"/>
      <c r="C943" s="7"/>
      <c r="D943" s="7"/>
      <c r="G943" s="7"/>
      <c r="H943" s="7"/>
      <c r="I943" s="7"/>
    </row>
    <row r="944" spans="1:9" ht="12.75" customHeight="1">
      <c r="A944" s="3"/>
      <c r="B944" s="7"/>
      <c r="C944" s="7"/>
      <c r="D944" s="7"/>
      <c r="G944" s="7"/>
      <c r="H944" s="7"/>
      <c r="I944" s="7"/>
    </row>
    <row r="945" spans="1:9" ht="12.75" customHeight="1">
      <c r="A945" s="3"/>
      <c r="B945" s="7"/>
      <c r="C945" s="7"/>
      <c r="D945" s="7"/>
      <c r="G945" s="7"/>
      <c r="H945" s="7"/>
      <c r="I945" s="7"/>
    </row>
    <row r="946" spans="1:9" ht="12.75" customHeight="1">
      <c r="A946" s="3"/>
      <c r="B946" s="7"/>
      <c r="C946" s="7"/>
      <c r="D946" s="7"/>
      <c r="G946" s="7"/>
      <c r="H946" s="7"/>
      <c r="I946" s="7"/>
    </row>
    <row r="947" spans="1:9" ht="12.75" customHeight="1">
      <c r="A947" s="3"/>
      <c r="B947" s="7"/>
      <c r="C947" s="7"/>
      <c r="D947" s="7"/>
      <c r="G947" s="7"/>
      <c r="H947" s="7"/>
      <c r="I947" s="7"/>
    </row>
    <row r="948" spans="1:9" ht="12.75" customHeight="1">
      <c r="A948" s="3"/>
      <c r="B948" s="7"/>
      <c r="C948" s="7"/>
      <c r="D948" s="7"/>
      <c r="G948" s="7"/>
      <c r="H948" s="7"/>
      <c r="I948" s="7"/>
    </row>
    <row r="949" spans="1:9" ht="12.75" customHeight="1">
      <c r="A949" s="3"/>
      <c r="B949" s="7"/>
      <c r="C949" s="7"/>
      <c r="D949" s="7"/>
      <c r="G949" s="7"/>
      <c r="H949" s="7"/>
      <c r="I949" s="7"/>
    </row>
    <row r="950" spans="1:9" ht="12.75" customHeight="1">
      <c r="A950" s="3"/>
      <c r="B950" s="7"/>
      <c r="C950" s="7"/>
      <c r="D950" s="7"/>
      <c r="G950" s="7"/>
      <c r="H950" s="7"/>
      <c r="I950" s="7"/>
    </row>
    <row r="951" spans="1:9" ht="12.75" customHeight="1">
      <c r="A951" s="3"/>
      <c r="B951" s="7"/>
      <c r="C951" s="7"/>
      <c r="D951" s="7"/>
      <c r="G951" s="7"/>
      <c r="H951" s="7"/>
      <c r="I951" s="7"/>
    </row>
    <row r="952" spans="1:9" ht="12.75" customHeight="1">
      <c r="A952" s="3"/>
      <c r="B952" s="7"/>
      <c r="C952" s="7"/>
      <c r="D952" s="7"/>
      <c r="G952" s="7"/>
      <c r="H952" s="7"/>
      <c r="I952" s="7"/>
    </row>
    <row r="953" spans="1:9" ht="12.75" customHeight="1">
      <c r="A953" s="3"/>
      <c r="B953" s="7"/>
      <c r="C953" s="7"/>
      <c r="D953" s="7"/>
      <c r="G953" s="7"/>
      <c r="H953" s="7"/>
      <c r="I953" s="7"/>
    </row>
    <row r="954" spans="1:9" ht="12.75" customHeight="1">
      <c r="A954" s="3"/>
      <c r="B954" s="7"/>
      <c r="C954" s="7"/>
      <c r="D954" s="7"/>
      <c r="G954" s="7"/>
      <c r="H954" s="7"/>
      <c r="I954" s="7"/>
    </row>
    <row r="955" spans="1:9" ht="12.75" customHeight="1">
      <c r="A955" s="3"/>
      <c r="B955" s="7"/>
      <c r="C955" s="7"/>
      <c r="D955" s="7"/>
      <c r="G955" s="7"/>
      <c r="H955" s="7"/>
      <c r="I955" s="7"/>
    </row>
    <row r="956" spans="1:9" ht="12.75" customHeight="1">
      <c r="A956" s="3"/>
      <c r="B956" s="7"/>
      <c r="C956" s="7"/>
      <c r="D956" s="7"/>
      <c r="G956" s="7"/>
      <c r="H956" s="7"/>
      <c r="I956" s="7"/>
    </row>
    <row r="957" spans="1:9" ht="12.75" customHeight="1">
      <c r="A957" s="3"/>
      <c r="B957" s="7"/>
      <c r="C957" s="7"/>
      <c r="D957" s="7"/>
      <c r="G957" s="7"/>
      <c r="H957" s="7"/>
      <c r="I957" s="7"/>
    </row>
    <row r="958" spans="1:9" ht="12.75" customHeight="1">
      <c r="A958" s="3"/>
      <c r="B958" s="7"/>
      <c r="C958" s="7"/>
      <c r="D958" s="7"/>
      <c r="G958" s="7"/>
      <c r="H958" s="7"/>
      <c r="I958" s="7"/>
    </row>
    <row r="959" spans="1:9" ht="12.75" customHeight="1">
      <c r="A959" s="3"/>
      <c r="B959" s="7"/>
      <c r="C959" s="7"/>
      <c r="D959" s="7"/>
      <c r="G959" s="7"/>
      <c r="H959" s="7"/>
      <c r="I959" s="7"/>
    </row>
    <row r="960" spans="1:9" ht="12.75" customHeight="1">
      <c r="A960" s="3"/>
      <c r="B960" s="7"/>
      <c r="C960" s="7"/>
      <c r="D960" s="7"/>
      <c r="G960" s="7"/>
      <c r="H960" s="7"/>
      <c r="I960" s="7"/>
    </row>
    <row r="961" spans="1:9" ht="12.75" customHeight="1">
      <c r="A961" s="3"/>
      <c r="B961" s="7"/>
      <c r="C961" s="7"/>
      <c r="D961" s="7"/>
      <c r="G961" s="7"/>
      <c r="H961" s="7"/>
      <c r="I961" s="7"/>
    </row>
    <row r="962" spans="1:9" ht="12.75" customHeight="1">
      <c r="A962" s="3"/>
      <c r="B962" s="7"/>
      <c r="C962" s="7"/>
      <c r="D962" s="7"/>
      <c r="G962" s="7"/>
      <c r="H962" s="7"/>
      <c r="I962" s="7"/>
    </row>
    <row r="963" spans="1:9" ht="12.75" customHeight="1">
      <c r="A963" s="3"/>
      <c r="B963" s="7"/>
      <c r="C963" s="7"/>
      <c r="D963" s="7"/>
      <c r="G963" s="7"/>
      <c r="H963" s="7"/>
      <c r="I963" s="7"/>
    </row>
    <row r="964" spans="1:9" ht="12.75" customHeight="1">
      <c r="A964" s="3"/>
      <c r="B964" s="7"/>
      <c r="C964" s="7"/>
      <c r="D964" s="7"/>
      <c r="G964" s="7"/>
      <c r="H964" s="7"/>
      <c r="I964" s="7"/>
    </row>
    <row r="965" spans="1:9" ht="12.75" customHeight="1">
      <c r="A965" s="3"/>
      <c r="B965" s="7"/>
      <c r="C965" s="7"/>
      <c r="D965" s="7"/>
      <c r="G965" s="7"/>
      <c r="H965" s="7"/>
      <c r="I965" s="7"/>
    </row>
    <row r="966" spans="1:9" ht="12.75" customHeight="1">
      <c r="A966" s="3"/>
      <c r="B966" s="7"/>
      <c r="C966" s="7"/>
      <c r="D966" s="7"/>
      <c r="G966" s="7"/>
      <c r="H966" s="7"/>
      <c r="I966" s="7"/>
    </row>
    <row r="967" spans="1:9" ht="12.75" customHeight="1">
      <c r="A967" s="3"/>
      <c r="B967" s="7"/>
      <c r="C967" s="7"/>
      <c r="D967" s="7"/>
      <c r="G967" s="7"/>
      <c r="H967" s="7"/>
      <c r="I967" s="7"/>
    </row>
    <row r="968" spans="1:9" ht="12.75" customHeight="1">
      <c r="A968" s="3"/>
      <c r="B968" s="7"/>
      <c r="C968" s="7"/>
      <c r="D968" s="7"/>
      <c r="G968" s="7"/>
      <c r="H968" s="7"/>
      <c r="I968" s="7"/>
    </row>
    <row r="969" spans="1:9" ht="12.75" customHeight="1">
      <c r="A969" s="3"/>
      <c r="B969" s="7"/>
      <c r="C969" s="7"/>
      <c r="D969" s="7"/>
      <c r="G969" s="7"/>
      <c r="H969" s="7"/>
      <c r="I969" s="7"/>
    </row>
    <row r="970" spans="1:9" ht="12.75" customHeight="1">
      <c r="A970" s="3"/>
      <c r="B970" s="7"/>
      <c r="C970" s="7"/>
      <c r="D970" s="7"/>
      <c r="G970" s="7"/>
      <c r="H970" s="7"/>
      <c r="I970" s="7"/>
    </row>
    <row r="971" spans="1:9" ht="12.75" customHeight="1">
      <c r="A971" s="3"/>
      <c r="B971" s="7"/>
      <c r="C971" s="7"/>
      <c r="D971" s="7"/>
      <c r="G971" s="7"/>
      <c r="H971" s="7"/>
      <c r="I971" s="7"/>
    </row>
    <row r="972" spans="1:9" ht="12.75" customHeight="1">
      <c r="A972" s="3"/>
      <c r="B972" s="7"/>
      <c r="C972" s="7"/>
      <c r="D972" s="7"/>
      <c r="G972" s="7"/>
      <c r="H972" s="7"/>
      <c r="I972" s="7"/>
    </row>
    <row r="973" spans="1:9" ht="12.75" customHeight="1">
      <c r="A973" s="3"/>
      <c r="B973" s="7"/>
      <c r="C973" s="7"/>
      <c r="D973" s="7"/>
      <c r="G973" s="7"/>
      <c r="H973" s="7"/>
      <c r="I973" s="7"/>
    </row>
    <row r="974" spans="1:9" ht="12.75" customHeight="1">
      <c r="A974" s="3"/>
      <c r="B974" s="7"/>
      <c r="C974" s="7"/>
      <c r="D974" s="7"/>
      <c r="G974" s="7"/>
      <c r="H974" s="7"/>
      <c r="I974" s="7"/>
    </row>
    <row r="975" spans="1:9" ht="12.75" customHeight="1">
      <c r="A975" s="3"/>
      <c r="B975" s="7"/>
      <c r="C975" s="7"/>
      <c r="D975" s="7"/>
      <c r="G975" s="7"/>
      <c r="H975" s="7"/>
      <c r="I975" s="7"/>
    </row>
    <row r="976" spans="1:9" ht="12.75" customHeight="1">
      <c r="A976" s="3"/>
      <c r="B976" s="7"/>
      <c r="C976" s="7"/>
      <c r="D976" s="7"/>
      <c r="G976" s="7"/>
      <c r="H976" s="7"/>
      <c r="I976" s="7"/>
    </row>
    <row r="977" spans="1:9" ht="12.75" customHeight="1">
      <c r="A977" s="3"/>
      <c r="B977" s="7"/>
      <c r="C977" s="7"/>
      <c r="D977" s="7"/>
      <c r="G977" s="7"/>
      <c r="H977" s="7"/>
      <c r="I977" s="7"/>
    </row>
    <row r="978" spans="1:9" ht="12.75" customHeight="1">
      <c r="A978" s="3"/>
      <c r="B978" s="7"/>
      <c r="C978" s="7"/>
      <c r="D978" s="7"/>
      <c r="G978" s="7"/>
      <c r="H978" s="7"/>
      <c r="I978" s="7"/>
    </row>
    <row r="979" spans="1:9" ht="12.75" customHeight="1">
      <c r="A979" s="3"/>
      <c r="B979" s="7"/>
      <c r="C979" s="7"/>
      <c r="D979" s="7"/>
      <c r="G979" s="7"/>
      <c r="H979" s="7"/>
      <c r="I979" s="7"/>
    </row>
    <row r="980" spans="1:9" ht="12.75" customHeight="1">
      <c r="A980" s="3"/>
      <c r="B980" s="7"/>
      <c r="C980" s="7"/>
      <c r="D980" s="7"/>
      <c r="G980" s="7"/>
      <c r="H980" s="7"/>
      <c r="I980" s="7"/>
    </row>
    <row r="981" spans="1:9" ht="12.75" customHeight="1">
      <c r="A981" s="3"/>
      <c r="B981" s="7"/>
      <c r="C981" s="7"/>
      <c r="D981" s="7"/>
      <c r="G981" s="7"/>
      <c r="H981" s="7"/>
      <c r="I981" s="7"/>
    </row>
    <row r="982" spans="1:9" ht="12.75" customHeight="1">
      <c r="A982" s="3"/>
      <c r="B982" s="7"/>
      <c r="C982" s="7"/>
      <c r="D982" s="7"/>
      <c r="G982" s="7"/>
      <c r="H982" s="7"/>
      <c r="I982" s="7"/>
    </row>
    <row r="983" spans="1:9" ht="12.75" customHeight="1">
      <c r="A983" s="3"/>
      <c r="B983" s="7"/>
      <c r="C983" s="7"/>
      <c r="D983" s="7"/>
      <c r="G983" s="7"/>
      <c r="H983" s="7"/>
      <c r="I983" s="7"/>
    </row>
    <row r="984" spans="1:9" ht="12.75" customHeight="1">
      <c r="A984" s="3"/>
      <c r="B984" s="7"/>
      <c r="C984" s="7"/>
      <c r="D984" s="7"/>
      <c r="G984" s="7"/>
      <c r="H984" s="7"/>
      <c r="I984" s="7"/>
    </row>
    <row r="985" spans="1:9" ht="12.75" customHeight="1">
      <c r="A985" s="3"/>
      <c r="B985" s="7"/>
      <c r="C985" s="7"/>
      <c r="D985" s="7"/>
      <c r="G985" s="7"/>
      <c r="H985" s="7"/>
      <c r="I985" s="7"/>
    </row>
    <row r="986" spans="1:9" ht="12.75" customHeight="1">
      <c r="A986" s="3"/>
      <c r="B986" s="7"/>
      <c r="C986" s="7"/>
      <c r="D986" s="7"/>
      <c r="G986" s="7"/>
      <c r="H986" s="7"/>
      <c r="I986" s="7"/>
    </row>
    <row r="987" spans="1:9" ht="12.75" customHeight="1">
      <c r="A987" s="3"/>
      <c r="B987" s="7"/>
      <c r="C987" s="7"/>
      <c r="D987" s="7"/>
      <c r="G987" s="7"/>
      <c r="H987" s="7"/>
      <c r="I987" s="7"/>
    </row>
    <row r="988" spans="1:9" ht="12.75" customHeight="1">
      <c r="A988" s="3"/>
      <c r="B988" s="7"/>
      <c r="C988" s="7"/>
      <c r="D988" s="7"/>
      <c r="G988" s="7"/>
      <c r="H988" s="7"/>
      <c r="I988" s="7"/>
    </row>
    <row r="989" spans="1:9" ht="12.75" customHeight="1">
      <c r="A989" s="3"/>
      <c r="B989" s="7"/>
      <c r="C989" s="7"/>
      <c r="D989" s="7"/>
      <c r="G989" s="7"/>
      <c r="H989" s="7"/>
      <c r="I989" s="7"/>
    </row>
    <row r="990" spans="1:9" ht="12.75" customHeight="1">
      <c r="A990" s="3"/>
      <c r="B990" s="7"/>
      <c r="C990" s="7"/>
      <c r="D990" s="7"/>
      <c r="G990" s="7"/>
      <c r="H990" s="7"/>
      <c r="I990" s="7"/>
    </row>
    <row r="991" spans="1:9" ht="12.75" customHeight="1">
      <c r="A991" s="3"/>
      <c r="B991" s="7"/>
      <c r="C991" s="7"/>
      <c r="D991" s="7"/>
      <c r="G991" s="7"/>
      <c r="H991" s="7"/>
      <c r="I991" s="7"/>
    </row>
    <row r="992" spans="1:9" ht="12.75" customHeight="1">
      <c r="A992" s="3"/>
      <c r="B992" s="7"/>
      <c r="C992" s="7"/>
      <c r="D992" s="7"/>
      <c r="G992" s="7"/>
      <c r="H992" s="7"/>
      <c r="I992" s="7"/>
    </row>
  </sheetData>
  <sheetProtection selectLockedCells="1" selectUnlockedCells="1"/>
  <mergeCells count="8">
    <mergeCell ref="A15:J15"/>
    <mergeCell ref="A1:J1"/>
    <mergeCell ref="A2:J2"/>
    <mergeCell ref="A4:A5"/>
    <mergeCell ref="B4:B5"/>
    <mergeCell ref="C4:E4"/>
    <mergeCell ref="G4:G5"/>
    <mergeCell ref="H4:J4"/>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9.xml><?xml version="1.0" encoding="utf-8"?>
<worksheet xmlns="http://schemas.openxmlformats.org/spreadsheetml/2006/main" xmlns:r="http://schemas.openxmlformats.org/officeDocument/2006/relationships">
  <sheetPr>
    <tabColor indexed="29"/>
  </sheetPr>
  <dimension ref="A1:AM977"/>
  <sheetViews>
    <sheetView zoomScalePageLayoutView="0" workbookViewId="0" topLeftCell="A1">
      <selection activeCell="A16" sqref="A16"/>
    </sheetView>
  </sheetViews>
  <sheetFormatPr defaultColWidth="11.00390625" defaultRowHeight="12.75" customHeight="1"/>
  <cols>
    <col min="1" max="1" width="14.625" style="106" customWidth="1"/>
    <col min="2" max="10" width="5.375" style="106" customWidth="1"/>
    <col min="11" max="13" width="5.375" style="3" customWidth="1"/>
    <col min="14" max="22" width="5.375" style="106" customWidth="1"/>
    <col min="23" max="25" width="5.375" style="3" customWidth="1"/>
    <col min="26" max="26" width="2.625" style="7" customWidth="1"/>
    <col min="27" max="27" width="11.00390625" style="4" customWidth="1"/>
    <col min="28" max="16384" width="11.00390625" style="3" customWidth="1"/>
  </cols>
  <sheetData>
    <row r="1" spans="1:25" ht="30" customHeight="1">
      <c r="A1" s="573" t="s">
        <v>284</v>
      </c>
      <c r="B1" s="573"/>
      <c r="C1" s="573"/>
      <c r="D1" s="573"/>
      <c r="E1" s="573"/>
      <c r="F1" s="573"/>
      <c r="G1" s="573"/>
      <c r="H1" s="573"/>
      <c r="I1" s="573"/>
      <c r="J1" s="573"/>
      <c r="K1" s="573"/>
      <c r="L1" s="573"/>
      <c r="M1" s="573"/>
      <c r="N1" s="573"/>
      <c r="O1" s="573"/>
      <c r="P1" s="573"/>
      <c r="Q1" s="573"/>
      <c r="R1" s="573"/>
      <c r="S1" s="573"/>
      <c r="T1" s="573"/>
      <c r="U1" s="573"/>
      <c r="V1" s="573"/>
      <c r="W1" s="573"/>
      <c r="X1" s="573"/>
      <c r="Y1" s="573"/>
    </row>
    <row r="2" spans="1:27" s="137" customFormat="1" ht="12.75" customHeight="1">
      <c r="A2" s="582" t="s">
        <v>278</v>
      </c>
      <c r="B2" s="582"/>
      <c r="C2" s="582"/>
      <c r="D2" s="582"/>
      <c r="E2" s="582"/>
      <c r="F2" s="582"/>
      <c r="G2" s="582"/>
      <c r="H2" s="582"/>
      <c r="I2" s="582"/>
      <c r="J2" s="582"/>
      <c r="K2" s="582"/>
      <c r="L2" s="582"/>
      <c r="M2" s="582"/>
      <c r="N2" s="582"/>
      <c r="O2" s="582"/>
      <c r="P2" s="582"/>
      <c r="Q2" s="582"/>
      <c r="R2" s="582"/>
      <c r="S2" s="582"/>
      <c r="T2" s="582"/>
      <c r="U2" s="582"/>
      <c r="V2" s="582"/>
      <c r="W2" s="582"/>
      <c r="X2" s="582"/>
      <c r="Y2" s="582"/>
      <c r="Z2" s="341"/>
      <c r="AA2" s="14"/>
    </row>
    <row r="3" spans="1:22" ht="12.75" customHeight="1">
      <c r="A3" s="342"/>
      <c r="B3" s="343"/>
      <c r="C3" s="343"/>
      <c r="D3" s="343"/>
      <c r="E3" s="343"/>
      <c r="F3" s="343"/>
      <c r="G3" s="343"/>
      <c r="H3" s="343"/>
      <c r="I3" s="343"/>
      <c r="J3" s="343"/>
      <c r="N3" s="343"/>
      <c r="O3" s="343"/>
      <c r="P3" s="343"/>
      <c r="Q3" s="343"/>
      <c r="R3" s="343"/>
      <c r="S3" s="343"/>
      <c r="T3" s="343"/>
      <c r="U3" s="343"/>
      <c r="V3" s="343"/>
    </row>
    <row r="4" spans="1:25" ht="30" customHeight="1">
      <c r="A4" s="558" t="s">
        <v>101</v>
      </c>
      <c r="B4" s="586" t="s">
        <v>279</v>
      </c>
      <c r="C4" s="586"/>
      <c r="D4" s="586"/>
      <c r="E4" s="584" t="s">
        <v>280</v>
      </c>
      <c r="F4" s="584"/>
      <c r="G4" s="584"/>
      <c r="H4" s="584"/>
      <c r="I4" s="584"/>
      <c r="J4" s="584"/>
      <c r="K4" s="584"/>
      <c r="L4" s="584"/>
      <c r="M4" s="584"/>
      <c r="N4" s="586" t="s">
        <v>281</v>
      </c>
      <c r="O4" s="586"/>
      <c r="P4" s="586"/>
      <c r="Q4" s="584" t="s">
        <v>280</v>
      </c>
      <c r="R4" s="584"/>
      <c r="S4" s="584"/>
      <c r="T4" s="584"/>
      <c r="U4" s="584"/>
      <c r="V4" s="584"/>
      <c r="W4" s="584"/>
      <c r="X4" s="584"/>
      <c r="Y4" s="584"/>
    </row>
    <row r="5" spans="1:39" ht="39.75" customHeight="1">
      <c r="A5" s="558"/>
      <c r="B5" s="586"/>
      <c r="C5" s="586"/>
      <c r="D5" s="586"/>
      <c r="E5" s="587" t="s">
        <v>116</v>
      </c>
      <c r="F5" s="587"/>
      <c r="G5" s="587"/>
      <c r="H5" s="587" t="s">
        <v>282</v>
      </c>
      <c r="I5" s="587"/>
      <c r="J5" s="587"/>
      <c r="K5" s="587" t="s">
        <v>283</v>
      </c>
      <c r="L5" s="587"/>
      <c r="M5" s="587"/>
      <c r="N5" s="586"/>
      <c r="O5" s="586"/>
      <c r="P5" s="586"/>
      <c r="Q5" s="586" t="s">
        <v>116</v>
      </c>
      <c r="R5" s="586"/>
      <c r="S5" s="586"/>
      <c r="T5" s="586" t="s">
        <v>282</v>
      </c>
      <c r="U5" s="586"/>
      <c r="V5" s="586"/>
      <c r="W5" s="586" t="s">
        <v>283</v>
      </c>
      <c r="X5" s="586"/>
      <c r="Y5" s="586"/>
      <c r="AB5"/>
      <c r="AC5"/>
      <c r="AD5"/>
      <c r="AE5"/>
      <c r="AF5"/>
      <c r="AG5"/>
      <c r="AH5"/>
      <c r="AI5"/>
      <c r="AJ5"/>
      <c r="AK5"/>
      <c r="AL5"/>
      <c r="AM5"/>
    </row>
    <row r="6" spans="1:39" ht="18" customHeight="1">
      <c r="A6" s="558"/>
      <c r="B6" s="53" t="s">
        <v>104</v>
      </c>
      <c r="C6" s="53" t="s">
        <v>105</v>
      </c>
      <c r="D6" s="53" t="s">
        <v>109</v>
      </c>
      <c r="E6" s="53" t="s">
        <v>104</v>
      </c>
      <c r="F6" s="53" t="s">
        <v>105</v>
      </c>
      <c r="G6" s="53" t="s">
        <v>109</v>
      </c>
      <c r="H6" s="53" t="s">
        <v>104</v>
      </c>
      <c r="I6" s="53" t="s">
        <v>105</v>
      </c>
      <c r="J6" s="53" t="s">
        <v>109</v>
      </c>
      <c r="K6" s="53" t="s">
        <v>104</v>
      </c>
      <c r="L6" s="53" t="s">
        <v>105</v>
      </c>
      <c r="M6" s="53" t="s">
        <v>109</v>
      </c>
      <c r="N6" s="53" t="s">
        <v>104</v>
      </c>
      <c r="O6" s="53" t="s">
        <v>105</v>
      </c>
      <c r="P6" s="335">
        <v>1.82</v>
      </c>
      <c r="Q6" s="53" t="s">
        <v>104</v>
      </c>
      <c r="R6" s="53" t="s">
        <v>105</v>
      </c>
      <c r="S6" s="53" t="s">
        <v>109</v>
      </c>
      <c r="T6" s="53" t="s">
        <v>104</v>
      </c>
      <c r="U6" s="53" t="s">
        <v>105</v>
      </c>
      <c r="V6" s="53" t="s">
        <v>109</v>
      </c>
      <c r="W6" s="53" t="s">
        <v>104</v>
      </c>
      <c r="X6" s="53" t="s">
        <v>105</v>
      </c>
      <c r="Y6" s="53" t="s">
        <v>109</v>
      </c>
      <c r="AA6" s="8"/>
      <c r="AB6"/>
      <c r="AC6"/>
      <c r="AD6"/>
      <c r="AE6"/>
      <c r="AF6"/>
      <c r="AG6"/>
      <c r="AH6"/>
      <c r="AI6"/>
      <c r="AJ6"/>
      <c r="AK6"/>
      <c r="AL6"/>
      <c r="AM6"/>
    </row>
    <row r="7" spans="1:39" ht="12.75" customHeight="1">
      <c r="A7" s="351"/>
      <c r="B7" s="352"/>
      <c r="C7" s="352"/>
      <c r="D7" s="352"/>
      <c r="E7" s="352"/>
      <c r="F7" s="352"/>
      <c r="G7" s="352"/>
      <c r="H7" s="352"/>
      <c r="I7" s="352"/>
      <c r="J7" s="352"/>
      <c r="K7" s="353"/>
      <c r="L7" s="353"/>
      <c r="M7" s="353"/>
      <c r="N7" s="352"/>
      <c r="O7" s="352"/>
      <c r="P7" s="352"/>
      <c r="Q7" s="352"/>
      <c r="R7" s="352"/>
      <c r="S7" s="352"/>
      <c r="T7" s="352"/>
      <c r="U7" s="352"/>
      <c r="V7" s="352"/>
      <c r="W7" s="353"/>
      <c r="X7" s="353"/>
      <c r="Y7" s="353"/>
      <c r="AA7" s="8"/>
      <c r="AB7"/>
      <c r="AC7"/>
      <c r="AD7"/>
      <c r="AE7"/>
      <c r="AF7"/>
      <c r="AG7"/>
      <c r="AH7"/>
      <c r="AI7"/>
      <c r="AJ7"/>
      <c r="AK7"/>
      <c r="AL7"/>
      <c r="AM7"/>
    </row>
    <row r="8" spans="1:39" ht="12.75" customHeight="1">
      <c r="A8" s="290" t="s">
        <v>110</v>
      </c>
      <c r="B8" s="261">
        <v>8.83</v>
      </c>
      <c r="C8" s="261">
        <v>10.55</v>
      </c>
      <c r="D8" s="335">
        <v>14.35</v>
      </c>
      <c r="E8" s="155">
        <v>97</v>
      </c>
      <c r="F8" s="261">
        <v>99.26</v>
      </c>
      <c r="G8" s="261">
        <v>99.9</v>
      </c>
      <c r="H8" s="155">
        <v>81.84</v>
      </c>
      <c r="I8" s="261">
        <v>49.48</v>
      </c>
      <c r="J8" s="261">
        <v>32.7</v>
      </c>
      <c r="K8" s="155">
        <v>66.41</v>
      </c>
      <c r="L8" s="261">
        <v>32.97</v>
      </c>
      <c r="M8" s="261">
        <v>22.4</v>
      </c>
      <c r="N8" s="261">
        <v>2.05</v>
      </c>
      <c r="O8" s="261">
        <v>2.33</v>
      </c>
      <c r="P8" s="335">
        <v>1.82</v>
      </c>
      <c r="Q8" s="155">
        <v>97.64</v>
      </c>
      <c r="R8" s="261">
        <v>94.07</v>
      </c>
      <c r="S8" s="261">
        <v>99.2</v>
      </c>
      <c r="T8" s="155">
        <v>54.24</v>
      </c>
      <c r="U8" s="261">
        <v>41.66</v>
      </c>
      <c r="V8" s="261">
        <v>27.4</v>
      </c>
      <c r="W8" s="155">
        <v>36.08</v>
      </c>
      <c r="X8" s="261">
        <v>32.28</v>
      </c>
      <c r="Y8" s="261">
        <v>13.8</v>
      </c>
      <c r="AA8" s="267"/>
      <c r="AB8"/>
      <c r="AC8"/>
      <c r="AD8"/>
      <c r="AE8"/>
      <c r="AF8"/>
      <c r="AG8"/>
      <c r="AH8"/>
      <c r="AI8"/>
      <c r="AJ8"/>
      <c r="AK8"/>
      <c r="AL8"/>
      <c r="AM8"/>
    </row>
    <row r="9" spans="1:39" ht="12.75" customHeight="1">
      <c r="A9" s="290"/>
      <c r="E9" s="155"/>
      <c r="H9" s="155"/>
      <c r="K9" s="155"/>
      <c r="L9" s="106"/>
      <c r="M9" s="106"/>
      <c r="Q9" s="155"/>
      <c r="R9" s="261"/>
      <c r="S9" s="261"/>
      <c r="T9" s="155"/>
      <c r="U9" s="261"/>
      <c r="V9" s="261"/>
      <c r="W9" s="155"/>
      <c r="X9" s="261"/>
      <c r="Y9" s="261"/>
      <c r="AA9" s="231"/>
      <c r="AB9"/>
      <c r="AC9"/>
      <c r="AD9"/>
      <c r="AE9"/>
      <c r="AF9"/>
      <c r="AG9"/>
      <c r="AH9"/>
      <c r="AI9"/>
      <c r="AJ9"/>
      <c r="AK9"/>
      <c r="AL9"/>
      <c r="AM9"/>
    </row>
    <row r="10" spans="1:39" s="7" customFormat="1" ht="25.5" customHeight="1">
      <c r="A10" s="236" t="s">
        <v>178</v>
      </c>
      <c r="B10" s="251"/>
      <c r="C10" s="251"/>
      <c r="D10" s="251"/>
      <c r="E10" s="112"/>
      <c r="F10" s="251"/>
      <c r="G10" s="251"/>
      <c r="H10" s="112"/>
      <c r="I10" s="251"/>
      <c r="J10" s="251"/>
      <c r="K10" s="112"/>
      <c r="L10" s="251"/>
      <c r="M10" s="251"/>
      <c r="N10" s="112"/>
      <c r="O10" s="251"/>
      <c r="P10" s="251"/>
      <c r="Q10" s="112"/>
      <c r="R10" s="251"/>
      <c r="S10" s="251"/>
      <c r="T10" s="112"/>
      <c r="U10" s="251"/>
      <c r="V10" s="251"/>
      <c r="W10" s="112"/>
      <c r="X10" s="251"/>
      <c r="Y10" s="251"/>
      <c r="AA10" s="4"/>
      <c r="AB10"/>
      <c r="AC10"/>
      <c r="AD10"/>
      <c r="AE10"/>
      <c r="AF10"/>
      <c r="AG10"/>
      <c r="AH10"/>
      <c r="AI10"/>
      <c r="AJ10"/>
      <c r="AK10"/>
      <c r="AL10"/>
      <c r="AM10"/>
    </row>
    <row r="11" spans="1:27" s="7" customFormat="1" ht="12.75" customHeight="1">
      <c r="A11" s="251" t="s">
        <v>112</v>
      </c>
      <c r="B11" s="67">
        <v>7.89</v>
      </c>
      <c r="C11" s="258">
        <v>8.22</v>
      </c>
      <c r="D11" s="258">
        <v>14.0547361608621</v>
      </c>
      <c r="E11" s="67">
        <v>98.13</v>
      </c>
      <c r="F11" s="67">
        <v>98.61</v>
      </c>
      <c r="G11" s="67">
        <v>98.75</v>
      </c>
      <c r="H11" s="67">
        <v>54.35</v>
      </c>
      <c r="I11" s="67">
        <v>47.58</v>
      </c>
      <c r="J11" s="67">
        <v>37.39</v>
      </c>
      <c r="K11" s="67">
        <v>41.29</v>
      </c>
      <c r="L11" s="67">
        <v>30.65</v>
      </c>
      <c r="M11" s="67">
        <v>23.34</v>
      </c>
      <c r="N11" s="67">
        <v>4.17</v>
      </c>
      <c r="O11" s="67">
        <v>4.31</v>
      </c>
      <c r="P11" s="67">
        <v>3.99732396566235</v>
      </c>
      <c r="Q11" s="67">
        <v>95.28</v>
      </c>
      <c r="R11" s="67">
        <v>94.54</v>
      </c>
      <c r="S11" s="67">
        <v>95.29</v>
      </c>
      <c r="T11" s="67">
        <v>31.94</v>
      </c>
      <c r="U11" s="67">
        <v>31.45</v>
      </c>
      <c r="V11" s="67">
        <v>35.11</v>
      </c>
      <c r="W11" s="67">
        <v>19.06</v>
      </c>
      <c r="X11" s="67">
        <v>18.89</v>
      </c>
      <c r="Y11" s="67">
        <v>19.18</v>
      </c>
      <c r="AA11" s="269"/>
    </row>
    <row r="12" spans="1:27" s="7" customFormat="1" ht="12.75" customHeight="1">
      <c r="A12" s="251" t="s">
        <v>113</v>
      </c>
      <c r="B12" s="67">
        <v>9.68</v>
      </c>
      <c r="C12" s="258">
        <v>10.44</v>
      </c>
      <c r="D12" s="258">
        <v>17.7223213320538</v>
      </c>
      <c r="E12" s="67">
        <v>98.91</v>
      </c>
      <c r="F12" s="67">
        <v>97.97</v>
      </c>
      <c r="G12" s="67">
        <v>99.04</v>
      </c>
      <c r="H12" s="67">
        <v>65.41</v>
      </c>
      <c r="I12" s="67">
        <v>61</v>
      </c>
      <c r="J12" s="67">
        <v>41.57</v>
      </c>
      <c r="K12" s="67">
        <v>48.54</v>
      </c>
      <c r="L12" s="67">
        <v>37.47</v>
      </c>
      <c r="M12" s="67">
        <v>29.09</v>
      </c>
      <c r="N12" s="67">
        <v>3.53</v>
      </c>
      <c r="O12" s="67">
        <v>4.14</v>
      </c>
      <c r="P12" s="67">
        <v>4.03353729963236</v>
      </c>
      <c r="Q12" s="67">
        <v>93.52</v>
      </c>
      <c r="R12" s="67">
        <v>91.7</v>
      </c>
      <c r="S12" s="67">
        <v>95.54</v>
      </c>
      <c r="T12" s="67">
        <v>38.2</v>
      </c>
      <c r="U12" s="67">
        <v>35.33</v>
      </c>
      <c r="V12" s="67">
        <v>36.61</v>
      </c>
      <c r="W12" s="67">
        <v>25.18</v>
      </c>
      <c r="X12" s="67">
        <v>21.28</v>
      </c>
      <c r="Y12" s="67">
        <v>16.1</v>
      </c>
      <c r="AA12" s="218"/>
    </row>
    <row r="13" spans="1:27" s="7" customFormat="1" ht="12.75" customHeight="1">
      <c r="A13" s="251" t="s">
        <v>114</v>
      </c>
      <c r="B13" s="67">
        <v>7.99</v>
      </c>
      <c r="C13" s="258">
        <v>10.21</v>
      </c>
      <c r="D13" s="258">
        <v>16.2565781054476</v>
      </c>
      <c r="E13" s="67">
        <v>98.59</v>
      </c>
      <c r="F13" s="67">
        <v>97.58</v>
      </c>
      <c r="G13" s="67">
        <v>99.77</v>
      </c>
      <c r="H13" s="67">
        <v>65.34</v>
      </c>
      <c r="I13" s="67">
        <v>55.78</v>
      </c>
      <c r="J13" s="67">
        <v>39.94</v>
      </c>
      <c r="K13" s="67">
        <v>51.03</v>
      </c>
      <c r="L13" s="67">
        <v>36.82</v>
      </c>
      <c r="M13" s="67">
        <v>26.81</v>
      </c>
      <c r="N13" s="67">
        <v>2.82</v>
      </c>
      <c r="O13" s="67">
        <v>2.83</v>
      </c>
      <c r="P13" s="67">
        <v>2.1065986160858</v>
      </c>
      <c r="Q13" s="67">
        <v>91.43</v>
      </c>
      <c r="R13" s="67">
        <v>96.81</v>
      </c>
      <c r="S13" s="67">
        <v>97.13</v>
      </c>
      <c r="T13" s="67">
        <v>42.13</v>
      </c>
      <c r="U13" s="67">
        <v>38.11</v>
      </c>
      <c r="V13" s="67">
        <v>33.21</v>
      </c>
      <c r="W13" s="67">
        <v>27.04</v>
      </c>
      <c r="X13" s="67">
        <v>25.72</v>
      </c>
      <c r="Y13" s="67">
        <v>14.86</v>
      </c>
      <c r="AA13" s="4"/>
    </row>
    <row r="14" spans="1:27" s="7" customFormat="1" ht="12.75" customHeight="1">
      <c r="A14" s="251" t="s">
        <v>115</v>
      </c>
      <c r="B14" s="67">
        <v>9.94</v>
      </c>
      <c r="C14" s="258">
        <v>11.64</v>
      </c>
      <c r="D14" s="258">
        <v>17.6539375782679</v>
      </c>
      <c r="E14" s="67">
        <v>98.86</v>
      </c>
      <c r="F14" s="67">
        <v>99.8</v>
      </c>
      <c r="G14" s="67">
        <v>99.92</v>
      </c>
      <c r="H14" s="67">
        <v>66.66</v>
      </c>
      <c r="I14" s="67">
        <v>56.9</v>
      </c>
      <c r="J14" s="67">
        <v>43.15</v>
      </c>
      <c r="K14" s="67">
        <v>49</v>
      </c>
      <c r="L14" s="67">
        <v>33.59</v>
      </c>
      <c r="M14" s="67">
        <v>29.93</v>
      </c>
      <c r="N14" s="67">
        <v>2.65</v>
      </c>
      <c r="O14" s="67">
        <v>3.88</v>
      </c>
      <c r="P14" s="67">
        <v>2.57685119047853</v>
      </c>
      <c r="Q14" s="67">
        <v>97.64</v>
      </c>
      <c r="R14" s="67">
        <v>97.01</v>
      </c>
      <c r="S14" s="67">
        <v>95.37</v>
      </c>
      <c r="T14" s="67">
        <v>24.83</v>
      </c>
      <c r="U14" s="67">
        <v>55.49</v>
      </c>
      <c r="V14" s="67">
        <v>21.1</v>
      </c>
      <c r="W14" s="67">
        <v>14.43</v>
      </c>
      <c r="X14" s="67">
        <v>45.37</v>
      </c>
      <c r="Y14" s="67">
        <v>14.31</v>
      </c>
      <c r="AA14" s="218"/>
    </row>
    <row r="15" spans="1:27" s="7" customFormat="1" ht="12.75" customHeight="1">
      <c r="A15" s="252" t="s">
        <v>116</v>
      </c>
      <c r="B15" s="145">
        <v>8.79</v>
      </c>
      <c r="C15" s="265">
        <v>9.9</v>
      </c>
      <c r="D15" s="265">
        <v>16.2302489090693</v>
      </c>
      <c r="E15" s="305">
        <v>98.61</v>
      </c>
      <c r="F15" s="305">
        <v>98.49</v>
      </c>
      <c r="G15" s="305">
        <v>99.31</v>
      </c>
      <c r="H15" s="305">
        <v>62.39</v>
      </c>
      <c r="I15" s="305">
        <v>55.26</v>
      </c>
      <c r="J15" s="305">
        <v>40.43</v>
      </c>
      <c r="K15" s="305">
        <v>46.95</v>
      </c>
      <c r="L15" s="305">
        <v>34.56</v>
      </c>
      <c r="M15" s="305">
        <v>27.21</v>
      </c>
      <c r="N15" s="305">
        <v>3.43</v>
      </c>
      <c r="O15" s="305">
        <v>3.88</v>
      </c>
      <c r="P15" s="305">
        <v>3.32017541789311</v>
      </c>
      <c r="Q15" s="305">
        <v>94.49</v>
      </c>
      <c r="R15" s="305">
        <v>94.55</v>
      </c>
      <c r="S15" s="305">
        <v>95.63</v>
      </c>
      <c r="T15" s="305">
        <v>34.34</v>
      </c>
      <c r="U15" s="305">
        <v>38.31</v>
      </c>
      <c r="V15" s="305">
        <v>33.09</v>
      </c>
      <c r="W15" s="305">
        <v>21.42</v>
      </c>
      <c r="X15" s="305">
        <v>25.83</v>
      </c>
      <c r="Y15" s="305">
        <v>16.84</v>
      </c>
      <c r="AA15" s="218"/>
    </row>
    <row r="16" spans="1:27" ht="20.25" customHeight="1">
      <c r="A16" s="570" t="s">
        <v>285</v>
      </c>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AA16" s="218"/>
    </row>
    <row r="17" spans="1:27" ht="12.75" customHeight="1">
      <c r="A17" s="3"/>
      <c r="B17" s="3"/>
      <c r="C17" s="3"/>
      <c r="D17" s="3"/>
      <c r="E17" s="3"/>
      <c r="Q17" s="3"/>
      <c r="R17" s="3"/>
      <c r="S17" s="3"/>
      <c r="T17" s="3"/>
      <c r="U17" s="3"/>
      <c r="V17" s="3"/>
      <c r="AA17" s="254"/>
    </row>
    <row r="18" spans="1:22" ht="12.75" customHeight="1">
      <c r="A18" s="3"/>
      <c r="B18" s="7"/>
      <c r="C18" s="7"/>
      <c r="D18" s="7"/>
      <c r="E18" s="7"/>
      <c r="F18" s="7"/>
      <c r="G18" s="7"/>
      <c r="H18" s="7"/>
      <c r="I18" s="7"/>
      <c r="J18" s="7"/>
      <c r="N18" s="7"/>
      <c r="O18" s="7"/>
      <c r="P18" s="7"/>
      <c r="Q18" s="7"/>
      <c r="R18" s="7"/>
      <c r="S18" s="7"/>
      <c r="T18" s="7"/>
      <c r="U18" s="7"/>
      <c r="V18" s="7"/>
    </row>
    <row r="19" spans="1:22" ht="12.75" customHeight="1">
      <c r="A19" s="3"/>
      <c r="B19" s="7"/>
      <c r="C19" s="7"/>
      <c r="D19" s="7"/>
      <c r="E19" s="7"/>
      <c r="F19" s="7"/>
      <c r="G19" s="7"/>
      <c r="H19" s="7"/>
      <c r="I19" s="7"/>
      <c r="J19" s="7"/>
      <c r="N19" s="7"/>
      <c r="O19" s="7"/>
      <c r="P19" s="7"/>
      <c r="Q19" s="7"/>
      <c r="R19" s="7"/>
      <c r="S19" s="7"/>
      <c r="T19" s="7"/>
      <c r="U19" s="7"/>
      <c r="V19" s="7"/>
    </row>
    <row r="20" spans="1:22" ht="12.75" customHeight="1">
      <c r="A20" s="3"/>
      <c r="B20" s="7"/>
      <c r="C20" s="7"/>
      <c r="D20" s="7"/>
      <c r="E20" s="7"/>
      <c r="F20" s="7"/>
      <c r="G20" s="7"/>
      <c r="H20" s="7"/>
      <c r="I20" s="7"/>
      <c r="J20" s="7"/>
      <c r="N20" s="7"/>
      <c r="O20" s="7"/>
      <c r="P20" s="7"/>
      <c r="Q20" s="7"/>
      <c r="R20" s="7"/>
      <c r="S20" s="7"/>
      <c r="T20" s="7"/>
      <c r="U20" s="7"/>
      <c r="V20" s="7"/>
    </row>
    <row r="21" spans="1:22" ht="12.75" customHeight="1">
      <c r="A21" s="3"/>
      <c r="B21" s="7"/>
      <c r="C21" s="7"/>
      <c r="D21" s="7"/>
      <c r="E21" s="7"/>
      <c r="F21" s="7"/>
      <c r="G21" s="7"/>
      <c r="H21" s="7"/>
      <c r="I21" s="7"/>
      <c r="J21" s="7"/>
      <c r="N21" s="7"/>
      <c r="O21" s="7"/>
      <c r="P21" s="7"/>
      <c r="Q21" s="7"/>
      <c r="R21" s="7"/>
      <c r="S21" s="7"/>
      <c r="T21" s="7"/>
      <c r="U21" s="7"/>
      <c r="V21" s="7"/>
    </row>
    <row r="22" spans="1:22" ht="12.75" customHeight="1">
      <c r="A22" s="3"/>
      <c r="B22" s="7"/>
      <c r="C22" s="7"/>
      <c r="D22" s="7"/>
      <c r="E22" s="7"/>
      <c r="F22" s="7"/>
      <c r="G22" s="7"/>
      <c r="H22" s="7"/>
      <c r="I22" s="7"/>
      <c r="J22" s="7"/>
      <c r="N22" s="7"/>
      <c r="O22" s="7"/>
      <c r="P22" s="7"/>
      <c r="Q22" s="7"/>
      <c r="R22" s="7"/>
      <c r="S22" s="7"/>
      <c r="T22" s="7"/>
      <c r="U22" s="7"/>
      <c r="V22" s="7"/>
    </row>
    <row r="23" spans="1:22" ht="12.75" customHeight="1">
      <c r="A23" s="3"/>
      <c r="B23" s="7"/>
      <c r="C23" s="7"/>
      <c r="D23" s="7"/>
      <c r="E23" s="7"/>
      <c r="F23" s="7"/>
      <c r="G23" s="7"/>
      <c r="H23" s="7"/>
      <c r="I23" s="7"/>
      <c r="J23" s="7"/>
      <c r="N23" s="7"/>
      <c r="O23" s="7"/>
      <c r="P23" s="7"/>
      <c r="Q23" s="7"/>
      <c r="R23" s="7"/>
      <c r="S23" s="7"/>
      <c r="T23" s="7"/>
      <c r="U23" s="7"/>
      <c r="V23" s="7"/>
    </row>
    <row r="24" spans="1:22" ht="12.75" customHeight="1">
      <c r="A24" s="3"/>
      <c r="B24" s="7"/>
      <c r="C24" s="7"/>
      <c r="D24" s="7"/>
      <c r="E24" s="7"/>
      <c r="F24" s="7"/>
      <c r="G24" s="7"/>
      <c r="H24" s="7"/>
      <c r="I24" s="7"/>
      <c r="J24" s="7"/>
      <c r="N24" s="7"/>
      <c r="O24" s="7"/>
      <c r="P24" s="7"/>
      <c r="Q24" s="7"/>
      <c r="R24" s="7"/>
      <c r="S24" s="7"/>
      <c r="T24" s="7"/>
      <c r="U24" s="7"/>
      <c r="V24" s="7"/>
    </row>
    <row r="25" spans="1:22" ht="12.75" customHeight="1">
      <c r="A25" s="3"/>
      <c r="B25" s="7"/>
      <c r="C25" s="7"/>
      <c r="D25" s="7"/>
      <c r="E25" s="7"/>
      <c r="F25" s="7"/>
      <c r="G25" s="7"/>
      <c r="H25" s="7"/>
      <c r="I25" s="7"/>
      <c r="J25" s="7"/>
      <c r="N25" s="7"/>
      <c r="O25" s="7"/>
      <c r="P25" s="7"/>
      <c r="Q25" s="7"/>
      <c r="R25" s="7"/>
      <c r="S25" s="7"/>
      <c r="T25" s="7"/>
      <c r="U25" s="7"/>
      <c r="V25" s="7"/>
    </row>
    <row r="26" spans="1:22" ht="12.75" customHeight="1">
      <c r="A26" s="3"/>
      <c r="B26" s="7"/>
      <c r="C26" s="7"/>
      <c r="D26" s="7"/>
      <c r="E26" s="7"/>
      <c r="F26" s="7"/>
      <c r="G26" s="7"/>
      <c r="H26" s="7"/>
      <c r="I26" s="7"/>
      <c r="J26" s="7"/>
      <c r="N26" s="7"/>
      <c r="O26" s="7"/>
      <c r="P26" s="7"/>
      <c r="Q26" s="7"/>
      <c r="R26" s="7"/>
      <c r="S26" s="7"/>
      <c r="T26" s="7"/>
      <c r="U26" s="7"/>
      <c r="V26" s="7"/>
    </row>
    <row r="27" spans="1:22" ht="12.75" customHeight="1">
      <c r="A27" s="3"/>
      <c r="B27" s="7"/>
      <c r="C27" s="7"/>
      <c r="D27" s="7"/>
      <c r="E27" s="7"/>
      <c r="F27" s="7"/>
      <c r="G27" s="7"/>
      <c r="H27" s="7"/>
      <c r="I27" s="7"/>
      <c r="J27" s="7"/>
      <c r="N27" s="7"/>
      <c r="O27" s="7"/>
      <c r="P27" s="7"/>
      <c r="Q27" s="7"/>
      <c r="R27" s="7"/>
      <c r="S27" s="7"/>
      <c r="T27" s="7"/>
      <c r="U27" s="7"/>
      <c r="V27" s="7"/>
    </row>
    <row r="28" spans="1:22" ht="12.75" customHeight="1">
      <c r="A28" s="3"/>
      <c r="B28" s="7"/>
      <c r="C28" s="7"/>
      <c r="D28" s="7"/>
      <c r="E28" s="7"/>
      <c r="F28" s="7"/>
      <c r="G28" s="7"/>
      <c r="H28" s="7"/>
      <c r="I28" s="7"/>
      <c r="J28" s="7"/>
      <c r="N28" s="7"/>
      <c r="O28" s="7"/>
      <c r="P28" s="7"/>
      <c r="Q28" s="7"/>
      <c r="R28" s="7"/>
      <c r="S28" s="7"/>
      <c r="T28" s="7"/>
      <c r="U28" s="7"/>
      <c r="V28" s="7"/>
    </row>
    <row r="29" spans="1:27" ht="12.75" customHeight="1">
      <c r="A29" s="3"/>
      <c r="B29" s="7"/>
      <c r="C29" s="7"/>
      <c r="D29" s="7"/>
      <c r="E29" s="7"/>
      <c r="F29" s="7"/>
      <c r="G29" s="7"/>
      <c r="H29" s="7"/>
      <c r="I29" s="7"/>
      <c r="J29" s="7"/>
      <c r="N29" s="7"/>
      <c r="O29" s="7"/>
      <c r="P29" s="7"/>
      <c r="Q29" s="7"/>
      <c r="R29" s="7"/>
      <c r="S29" s="7"/>
      <c r="T29" s="7"/>
      <c r="U29" s="7"/>
      <c r="V29" s="7"/>
      <c r="AA29" s="149"/>
    </row>
    <row r="30" spans="1:22" ht="12.75" customHeight="1">
      <c r="A30" s="3"/>
      <c r="B30" s="7"/>
      <c r="C30" s="7"/>
      <c r="D30" s="7"/>
      <c r="E30" s="7"/>
      <c r="F30" s="7"/>
      <c r="G30" s="7"/>
      <c r="H30" s="7"/>
      <c r="I30" s="7"/>
      <c r="J30" s="7"/>
      <c r="N30" s="7"/>
      <c r="O30" s="7"/>
      <c r="P30" s="7"/>
      <c r="Q30" s="7"/>
      <c r="R30" s="7"/>
      <c r="S30" s="7"/>
      <c r="T30" s="7"/>
      <c r="U30" s="7"/>
      <c r="V30" s="7"/>
    </row>
    <row r="31" spans="1:22" ht="12.75" customHeight="1">
      <c r="A31" s="3"/>
      <c r="B31" s="7"/>
      <c r="C31" s="7"/>
      <c r="D31" s="7"/>
      <c r="E31" s="7"/>
      <c r="F31" s="7"/>
      <c r="G31" s="7"/>
      <c r="H31" s="7"/>
      <c r="I31" s="7"/>
      <c r="J31" s="7"/>
      <c r="N31" s="7"/>
      <c r="O31" s="7"/>
      <c r="P31" s="7"/>
      <c r="Q31" s="7"/>
      <c r="R31" s="7"/>
      <c r="S31" s="7"/>
      <c r="T31" s="7"/>
      <c r="U31" s="7"/>
      <c r="V31" s="7"/>
    </row>
    <row r="32" spans="1:22" ht="12.75" customHeight="1">
      <c r="A32" s="3"/>
      <c r="B32" s="7"/>
      <c r="C32" s="7"/>
      <c r="D32" s="7"/>
      <c r="E32" s="7"/>
      <c r="F32" s="7"/>
      <c r="G32" s="7"/>
      <c r="H32" s="7"/>
      <c r="I32" s="7"/>
      <c r="J32" s="7"/>
      <c r="N32" s="7"/>
      <c r="O32" s="7"/>
      <c r="P32" s="7"/>
      <c r="Q32" s="7"/>
      <c r="R32" s="7"/>
      <c r="S32" s="7"/>
      <c r="T32" s="7"/>
      <c r="U32" s="7"/>
      <c r="V32" s="7"/>
    </row>
    <row r="33" spans="1:22" ht="12.75" customHeight="1">
      <c r="A33" s="3"/>
      <c r="B33" s="7"/>
      <c r="C33" s="7"/>
      <c r="D33" s="7"/>
      <c r="E33" s="7"/>
      <c r="F33" s="7"/>
      <c r="G33" s="7"/>
      <c r="H33" s="7"/>
      <c r="I33" s="7"/>
      <c r="J33" s="7"/>
      <c r="N33" s="7"/>
      <c r="O33" s="7"/>
      <c r="P33" s="7"/>
      <c r="Q33" s="7"/>
      <c r="R33" s="7"/>
      <c r="S33" s="7"/>
      <c r="T33" s="7"/>
      <c r="U33" s="7"/>
      <c r="V33" s="7"/>
    </row>
    <row r="34" spans="1:22" ht="12.75" customHeight="1">
      <c r="A34" s="3"/>
      <c r="B34" s="7"/>
      <c r="C34" s="7"/>
      <c r="D34" s="7"/>
      <c r="E34" s="7"/>
      <c r="F34" s="7"/>
      <c r="G34" s="7"/>
      <c r="H34" s="7"/>
      <c r="I34" s="7"/>
      <c r="J34" s="7"/>
      <c r="N34" s="7"/>
      <c r="O34" s="7"/>
      <c r="P34" s="7"/>
      <c r="Q34" s="7"/>
      <c r="R34" s="7"/>
      <c r="S34" s="7"/>
      <c r="T34" s="7"/>
      <c r="U34" s="7"/>
      <c r="V34" s="7"/>
    </row>
    <row r="35" spans="1:22" ht="12.75" customHeight="1">
      <c r="A35" s="3"/>
      <c r="B35" s="7"/>
      <c r="C35" s="7"/>
      <c r="D35" s="7"/>
      <c r="E35" s="7"/>
      <c r="F35" s="7"/>
      <c r="G35" s="7"/>
      <c r="H35" s="7"/>
      <c r="I35" s="7"/>
      <c r="J35" s="7"/>
      <c r="N35" s="7"/>
      <c r="O35" s="7"/>
      <c r="P35" s="7"/>
      <c r="Q35" s="7"/>
      <c r="R35" s="7"/>
      <c r="S35" s="7"/>
      <c r="T35" s="7"/>
      <c r="U35" s="7"/>
      <c r="V35" s="7"/>
    </row>
    <row r="36" spans="1:22" ht="12.75" customHeight="1">
      <c r="A36" s="3"/>
      <c r="B36" s="7"/>
      <c r="C36" s="7"/>
      <c r="D36" s="7"/>
      <c r="E36" s="7"/>
      <c r="F36" s="7"/>
      <c r="G36" s="7"/>
      <c r="H36" s="7"/>
      <c r="I36" s="7"/>
      <c r="J36" s="7"/>
      <c r="N36" s="7"/>
      <c r="O36" s="7"/>
      <c r="P36" s="7"/>
      <c r="Q36" s="7"/>
      <c r="R36" s="7"/>
      <c r="S36" s="7"/>
      <c r="T36" s="7"/>
      <c r="U36" s="7"/>
      <c r="V36" s="7"/>
    </row>
    <row r="37" spans="1:22" ht="12.75" customHeight="1">
      <c r="A37" s="3"/>
      <c r="B37" s="7"/>
      <c r="C37" s="7"/>
      <c r="D37" s="7"/>
      <c r="E37" s="7"/>
      <c r="F37" s="7"/>
      <c r="G37" s="7"/>
      <c r="H37" s="7"/>
      <c r="I37" s="7"/>
      <c r="J37" s="7"/>
      <c r="N37" s="7"/>
      <c r="O37" s="7"/>
      <c r="P37" s="7"/>
      <c r="Q37" s="7"/>
      <c r="R37" s="7"/>
      <c r="S37" s="7"/>
      <c r="T37" s="7"/>
      <c r="U37" s="7"/>
      <c r="V37" s="7"/>
    </row>
    <row r="38" spans="1:22" ht="12.75" customHeight="1">
      <c r="A38" s="3"/>
      <c r="B38" s="7"/>
      <c r="C38" s="7"/>
      <c r="D38" s="7"/>
      <c r="E38" s="7"/>
      <c r="F38" s="7"/>
      <c r="G38" s="7"/>
      <c r="H38" s="7"/>
      <c r="I38" s="7"/>
      <c r="J38" s="7"/>
      <c r="N38" s="7"/>
      <c r="O38" s="7"/>
      <c r="P38" s="7"/>
      <c r="Q38" s="7"/>
      <c r="R38" s="7"/>
      <c r="S38" s="7"/>
      <c r="T38" s="7"/>
      <c r="U38" s="7"/>
      <c r="V38" s="7"/>
    </row>
    <row r="39" spans="1:22" ht="12.75" customHeight="1">
      <c r="A39" s="3"/>
      <c r="B39" s="7"/>
      <c r="C39" s="7"/>
      <c r="D39" s="7"/>
      <c r="E39" s="7"/>
      <c r="F39" s="7"/>
      <c r="G39" s="7"/>
      <c r="H39" s="7"/>
      <c r="I39" s="7"/>
      <c r="J39" s="7"/>
      <c r="N39" s="7"/>
      <c r="O39" s="7"/>
      <c r="P39" s="7"/>
      <c r="Q39" s="7"/>
      <c r="R39" s="7"/>
      <c r="S39" s="7"/>
      <c r="T39" s="7"/>
      <c r="U39" s="7"/>
      <c r="V39" s="7"/>
    </row>
    <row r="40" spans="1:22" ht="12.75" customHeight="1">
      <c r="A40" s="3"/>
      <c r="B40" s="7"/>
      <c r="C40" s="7"/>
      <c r="D40" s="7"/>
      <c r="E40" s="7"/>
      <c r="F40" s="7"/>
      <c r="G40" s="7"/>
      <c r="H40" s="7"/>
      <c r="I40" s="7"/>
      <c r="J40" s="7"/>
      <c r="N40" s="7"/>
      <c r="O40" s="7"/>
      <c r="P40" s="7"/>
      <c r="Q40" s="7"/>
      <c r="R40" s="7"/>
      <c r="S40" s="7"/>
      <c r="T40" s="7"/>
      <c r="U40" s="7"/>
      <c r="V40" s="7"/>
    </row>
    <row r="41" spans="1:22" ht="12.75" customHeight="1">
      <c r="A41" s="3"/>
      <c r="B41" s="7"/>
      <c r="C41" s="7"/>
      <c r="D41" s="7"/>
      <c r="E41" s="7"/>
      <c r="F41" s="7"/>
      <c r="G41" s="7"/>
      <c r="H41" s="7"/>
      <c r="I41" s="7"/>
      <c r="J41" s="7"/>
      <c r="N41" s="7"/>
      <c r="O41" s="7"/>
      <c r="P41" s="7"/>
      <c r="Q41" s="7"/>
      <c r="R41" s="7"/>
      <c r="S41" s="7"/>
      <c r="T41" s="7"/>
      <c r="U41" s="7"/>
      <c r="V41" s="7"/>
    </row>
    <row r="42" spans="1:22" ht="12.75" customHeight="1">
      <c r="A42" s="3"/>
      <c r="B42" s="7"/>
      <c r="C42" s="7"/>
      <c r="D42" s="7"/>
      <c r="E42" s="7"/>
      <c r="F42" s="7"/>
      <c r="G42" s="7"/>
      <c r="H42" s="7"/>
      <c r="I42" s="7"/>
      <c r="J42" s="7"/>
      <c r="N42" s="7"/>
      <c r="O42" s="7"/>
      <c r="P42" s="7"/>
      <c r="Q42" s="7"/>
      <c r="R42" s="7"/>
      <c r="S42" s="7"/>
      <c r="T42" s="7"/>
      <c r="U42" s="7"/>
      <c r="V42" s="7"/>
    </row>
    <row r="43" spans="1:22" ht="12.75" customHeight="1">
      <c r="A43" s="3"/>
      <c r="B43" s="7"/>
      <c r="C43" s="7"/>
      <c r="D43" s="7"/>
      <c r="E43" s="7"/>
      <c r="F43" s="7"/>
      <c r="G43" s="7"/>
      <c r="H43" s="7"/>
      <c r="I43" s="7"/>
      <c r="J43" s="7"/>
      <c r="N43" s="7"/>
      <c r="O43" s="7"/>
      <c r="P43" s="7"/>
      <c r="Q43" s="7"/>
      <c r="R43" s="7"/>
      <c r="S43" s="7"/>
      <c r="T43" s="7"/>
      <c r="U43" s="7"/>
      <c r="V43" s="7"/>
    </row>
    <row r="44" spans="1:22" ht="12.75" customHeight="1">
      <c r="A44" s="3"/>
      <c r="B44" s="7"/>
      <c r="C44" s="7"/>
      <c r="D44" s="7"/>
      <c r="E44" s="7"/>
      <c r="F44" s="7"/>
      <c r="G44" s="7"/>
      <c r="H44" s="7"/>
      <c r="I44" s="7"/>
      <c r="J44" s="7"/>
      <c r="N44" s="7"/>
      <c r="O44" s="7"/>
      <c r="P44" s="7"/>
      <c r="Q44" s="7"/>
      <c r="R44" s="7"/>
      <c r="S44" s="7"/>
      <c r="T44" s="7"/>
      <c r="U44" s="7"/>
      <c r="V44" s="7"/>
    </row>
    <row r="45" spans="1:22" ht="12.75" customHeight="1">
      <c r="A45" s="3"/>
      <c r="B45" s="7"/>
      <c r="C45" s="7"/>
      <c r="D45" s="7"/>
      <c r="E45" s="7"/>
      <c r="F45" s="7"/>
      <c r="G45" s="7"/>
      <c r="H45" s="7"/>
      <c r="I45" s="7"/>
      <c r="J45" s="7"/>
      <c r="N45" s="7"/>
      <c r="O45" s="7"/>
      <c r="P45" s="7"/>
      <c r="Q45" s="7"/>
      <c r="R45" s="7"/>
      <c r="S45" s="7"/>
      <c r="T45" s="7"/>
      <c r="U45" s="7"/>
      <c r="V45" s="7"/>
    </row>
    <row r="46" spans="1:22" ht="12.75" customHeight="1">
      <c r="A46" s="3"/>
      <c r="B46" s="7"/>
      <c r="C46" s="7"/>
      <c r="D46" s="7"/>
      <c r="E46" s="7"/>
      <c r="F46" s="7"/>
      <c r="G46" s="7"/>
      <c r="H46" s="7"/>
      <c r="I46" s="7"/>
      <c r="J46" s="7"/>
      <c r="N46" s="7"/>
      <c r="O46" s="7"/>
      <c r="P46" s="7"/>
      <c r="Q46" s="7"/>
      <c r="R46" s="7"/>
      <c r="S46" s="7"/>
      <c r="T46" s="7"/>
      <c r="U46" s="7"/>
      <c r="V46" s="7"/>
    </row>
    <row r="47" spans="1:22" ht="12.75" customHeight="1">
      <c r="A47" s="3"/>
      <c r="B47" s="7"/>
      <c r="C47" s="7"/>
      <c r="D47" s="7"/>
      <c r="E47" s="7"/>
      <c r="F47" s="7"/>
      <c r="G47" s="7"/>
      <c r="H47" s="7"/>
      <c r="I47" s="7"/>
      <c r="J47" s="7"/>
      <c r="N47" s="7"/>
      <c r="O47" s="7"/>
      <c r="P47" s="7"/>
      <c r="Q47" s="7"/>
      <c r="R47" s="7"/>
      <c r="S47" s="7"/>
      <c r="T47" s="7"/>
      <c r="U47" s="7"/>
      <c r="V47" s="7"/>
    </row>
    <row r="48" spans="1:22" ht="12.75" customHeight="1">
      <c r="A48" s="3"/>
      <c r="B48" s="7"/>
      <c r="C48" s="7"/>
      <c r="D48" s="7"/>
      <c r="E48" s="7"/>
      <c r="F48" s="7"/>
      <c r="G48" s="7"/>
      <c r="H48" s="7"/>
      <c r="I48" s="7"/>
      <c r="J48" s="7"/>
      <c r="N48" s="7"/>
      <c r="O48" s="7"/>
      <c r="P48" s="7"/>
      <c r="Q48" s="7"/>
      <c r="R48" s="7"/>
      <c r="S48" s="7"/>
      <c r="T48" s="7"/>
      <c r="U48" s="7"/>
      <c r="V48" s="7"/>
    </row>
    <row r="49" spans="1:22" ht="12.75" customHeight="1">
      <c r="A49" s="3"/>
      <c r="B49" s="7"/>
      <c r="C49" s="7"/>
      <c r="D49" s="7"/>
      <c r="E49" s="7"/>
      <c r="F49" s="7"/>
      <c r="G49" s="7"/>
      <c r="H49" s="7"/>
      <c r="I49" s="7"/>
      <c r="J49" s="7"/>
      <c r="N49" s="7"/>
      <c r="O49" s="7"/>
      <c r="P49" s="7"/>
      <c r="Q49" s="7"/>
      <c r="R49" s="7"/>
      <c r="S49" s="7"/>
      <c r="T49" s="7"/>
      <c r="U49" s="7"/>
      <c r="V49" s="7"/>
    </row>
    <row r="50" spans="1:22" ht="12.75" customHeight="1">
      <c r="A50" s="3"/>
      <c r="B50" s="7"/>
      <c r="C50" s="7"/>
      <c r="D50" s="7"/>
      <c r="E50" s="7"/>
      <c r="F50" s="7"/>
      <c r="G50" s="7"/>
      <c r="H50" s="7"/>
      <c r="I50" s="7"/>
      <c r="J50" s="7"/>
      <c r="N50" s="7"/>
      <c r="O50" s="7"/>
      <c r="P50" s="7"/>
      <c r="Q50" s="7"/>
      <c r="R50" s="7"/>
      <c r="S50" s="7"/>
      <c r="T50" s="7"/>
      <c r="U50" s="7"/>
      <c r="V50" s="7"/>
    </row>
    <row r="51" spans="1:22" ht="12.75" customHeight="1">
      <c r="A51" s="3"/>
      <c r="B51" s="7"/>
      <c r="C51" s="7"/>
      <c r="D51" s="7"/>
      <c r="E51" s="7"/>
      <c r="F51" s="7"/>
      <c r="G51" s="7"/>
      <c r="H51" s="7"/>
      <c r="I51" s="7"/>
      <c r="J51" s="7"/>
      <c r="N51" s="7"/>
      <c r="O51" s="7"/>
      <c r="P51" s="7"/>
      <c r="Q51" s="7"/>
      <c r="R51" s="7"/>
      <c r="S51" s="7"/>
      <c r="T51" s="7"/>
      <c r="U51" s="7"/>
      <c r="V51" s="7"/>
    </row>
    <row r="52" spans="1:22" ht="12.75" customHeight="1">
      <c r="A52" s="3"/>
      <c r="B52" s="7"/>
      <c r="C52" s="7"/>
      <c r="D52" s="7"/>
      <c r="E52" s="7"/>
      <c r="F52" s="7"/>
      <c r="G52" s="7"/>
      <c r="H52" s="7"/>
      <c r="I52" s="7"/>
      <c r="J52" s="7"/>
      <c r="N52" s="7"/>
      <c r="O52" s="7"/>
      <c r="P52" s="7"/>
      <c r="Q52" s="7"/>
      <c r="R52" s="7"/>
      <c r="S52" s="7"/>
      <c r="T52" s="7"/>
      <c r="U52" s="7"/>
      <c r="V52" s="7"/>
    </row>
    <row r="53" spans="1:22" ht="12.75" customHeight="1">
      <c r="A53" s="3"/>
      <c r="B53" s="7"/>
      <c r="C53" s="7"/>
      <c r="D53" s="7"/>
      <c r="E53" s="7"/>
      <c r="F53" s="7"/>
      <c r="G53" s="7"/>
      <c r="H53" s="7"/>
      <c r="I53" s="7"/>
      <c r="J53" s="7"/>
      <c r="N53" s="7"/>
      <c r="O53" s="7"/>
      <c r="P53" s="7"/>
      <c r="Q53" s="7"/>
      <c r="R53" s="7"/>
      <c r="S53" s="7"/>
      <c r="T53" s="7"/>
      <c r="U53" s="7"/>
      <c r="V53" s="7"/>
    </row>
    <row r="54" spans="1:22" ht="12.75" customHeight="1">
      <c r="A54" s="3"/>
      <c r="B54" s="7"/>
      <c r="C54" s="7"/>
      <c r="D54" s="7"/>
      <c r="E54" s="7"/>
      <c r="F54" s="7"/>
      <c r="G54" s="7"/>
      <c r="H54" s="7"/>
      <c r="I54" s="7"/>
      <c r="J54" s="7"/>
      <c r="N54" s="7"/>
      <c r="O54" s="7"/>
      <c r="P54" s="7"/>
      <c r="Q54" s="7"/>
      <c r="R54" s="7"/>
      <c r="S54" s="7"/>
      <c r="T54" s="7"/>
      <c r="U54" s="7"/>
      <c r="V54" s="7"/>
    </row>
    <row r="55" spans="1:22" ht="12.75" customHeight="1">
      <c r="A55" s="3"/>
      <c r="B55" s="7"/>
      <c r="C55" s="7"/>
      <c r="D55" s="7"/>
      <c r="E55" s="7"/>
      <c r="F55" s="7"/>
      <c r="G55" s="7"/>
      <c r="H55" s="7"/>
      <c r="I55" s="7"/>
      <c r="J55" s="7"/>
      <c r="N55" s="7"/>
      <c r="O55" s="7"/>
      <c r="P55" s="7"/>
      <c r="Q55" s="7"/>
      <c r="R55" s="7"/>
      <c r="S55" s="7"/>
      <c r="T55" s="7"/>
      <c r="U55" s="7"/>
      <c r="V55" s="7"/>
    </row>
    <row r="56" spans="1:22" ht="12.75" customHeight="1">
      <c r="A56" s="3"/>
      <c r="B56" s="7"/>
      <c r="C56" s="7"/>
      <c r="D56" s="7"/>
      <c r="E56" s="7"/>
      <c r="F56" s="7"/>
      <c r="G56" s="7"/>
      <c r="H56" s="7"/>
      <c r="I56" s="7"/>
      <c r="J56" s="7"/>
      <c r="N56" s="7"/>
      <c r="O56" s="7"/>
      <c r="P56" s="7"/>
      <c r="Q56" s="7"/>
      <c r="R56" s="7"/>
      <c r="S56" s="7"/>
      <c r="T56" s="7"/>
      <c r="U56" s="7"/>
      <c r="V56" s="7"/>
    </row>
    <row r="57" spans="1:22" ht="12.75" customHeight="1">
      <c r="A57" s="3"/>
      <c r="B57" s="7"/>
      <c r="C57" s="7"/>
      <c r="D57" s="7"/>
      <c r="E57" s="7"/>
      <c r="F57" s="7"/>
      <c r="G57" s="7"/>
      <c r="H57" s="7"/>
      <c r="I57" s="7"/>
      <c r="J57" s="7"/>
      <c r="N57" s="7"/>
      <c r="O57" s="7"/>
      <c r="P57" s="7"/>
      <c r="Q57" s="7"/>
      <c r="R57" s="7"/>
      <c r="S57" s="7"/>
      <c r="T57" s="7"/>
      <c r="U57" s="7"/>
      <c r="V57" s="7"/>
    </row>
    <row r="58" spans="1:22" ht="12.75" customHeight="1">
      <c r="A58" s="3"/>
      <c r="B58" s="7"/>
      <c r="C58" s="7"/>
      <c r="D58" s="7"/>
      <c r="E58" s="7"/>
      <c r="F58" s="7"/>
      <c r="G58" s="7"/>
      <c r="H58" s="7"/>
      <c r="I58" s="7"/>
      <c r="J58" s="7"/>
      <c r="N58" s="7"/>
      <c r="O58" s="7"/>
      <c r="P58" s="7"/>
      <c r="Q58" s="7"/>
      <c r="R58" s="7"/>
      <c r="S58" s="7"/>
      <c r="T58" s="7"/>
      <c r="U58" s="7"/>
      <c r="V58" s="7"/>
    </row>
    <row r="59" spans="1:22" ht="12.75" customHeight="1">
      <c r="A59" s="3"/>
      <c r="B59" s="7"/>
      <c r="C59" s="7"/>
      <c r="D59" s="7"/>
      <c r="E59" s="7"/>
      <c r="F59" s="7"/>
      <c r="G59" s="7"/>
      <c r="H59" s="7"/>
      <c r="I59" s="7"/>
      <c r="J59" s="7"/>
      <c r="N59" s="7"/>
      <c r="O59" s="7"/>
      <c r="P59" s="7"/>
      <c r="Q59" s="7"/>
      <c r="R59" s="7"/>
      <c r="S59" s="7"/>
      <c r="T59" s="7"/>
      <c r="U59" s="7"/>
      <c r="V59" s="7"/>
    </row>
    <row r="60" spans="1:22" ht="12.75" customHeight="1">
      <c r="A60" s="3"/>
      <c r="B60" s="7"/>
      <c r="C60" s="7"/>
      <c r="D60" s="7"/>
      <c r="E60" s="7"/>
      <c r="F60" s="7"/>
      <c r="G60" s="7"/>
      <c r="H60" s="7"/>
      <c r="I60" s="7"/>
      <c r="J60" s="7"/>
      <c r="N60" s="7"/>
      <c r="O60" s="7"/>
      <c r="P60" s="7"/>
      <c r="Q60" s="7"/>
      <c r="R60" s="7"/>
      <c r="S60" s="7"/>
      <c r="T60" s="7"/>
      <c r="U60" s="7"/>
      <c r="V60" s="7"/>
    </row>
    <row r="61" spans="1:22" ht="12.75" customHeight="1">
      <c r="A61" s="3"/>
      <c r="B61" s="7"/>
      <c r="C61" s="7"/>
      <c r="D61" s="7"/>
      <c r="E61" s="7"/>
      <c r="F61" s="7"/>
      <c r="G61" s="7"/>
      <c r="H61" s="7"/>
      <c r="I61" s="7"/>
      <c r="J61" s="7"/>
      <c r="N61" s="7"/>
      <c r="O61" s="7"/>
      <c r="P61" s="7"/>
      <c r="Q61" s="7"/>
      <c r="R61" s="7"/>
      <c r="S61" s="7"/>
      <c r="T61" s="7"/>
      <c r="U61" s="7"/>
      <c r="V61" s="7"/>
    </row>
    <row r="62" spans="1:22" ht="12.75" customHeight="1">
      <c r="A62" s="3"/>
      <c r="B62" s="7"/>
      <c r="C62" s="7"/>
      <c r="D62" s="7"/>
      <c r="E62" s="7"/>
      <c r="F62" s="7"/>
      <c r="G62" s="7"/>
      <c r="H62" s="7"/>
      <c r="I62" s="7"/>
      <c r="J62" s="7"/>
      <c r="N62" s="7"/>
      <c r="O62" s="7"/>
      <c r="P62" s="7"/>
      <c r="Q62" s="7"/>
      <c r="R62" s="7"/>
      <c r="S62" s="7"/>
      <c r="T62" s="7"/>
      <c r="U62" s="7"/>
      <c r="V62" s="7"/>
    </row>
    <row r="63" spans="1:22" ht="12.75" customHeight="1">
      <c r="A63" s="3"/>
      <c r="B63" s="7"/>
      <c r="C63" s="7"/>
      <c r="D63" s="7"/>
      <c r="E63" s="7"/>
      <c r="F63" s="7"/>
      <c r="G63" s="7"/>
      <c r="H63" s="7"/>
      <c r="I63" s="7"/>
      <c r="J63" s="7"/>
      <c r="N63" s="7"/>
      <c r="O63" s="7"/>
      <c r="P63" s="7"/>
      <c r="Q63" s="7"/>
      <c r="R63" s="7"/>
      <c r="S63" s="7"/>
      <c r="T63" s="7"/>
      <c r="U63" s="7"/>
      <c r="V63" s="7"/>
    </row>
    <row r="64" spans="1:22" ht="12.75" customHeight="1">
      <c r="A64" s="3"/>
      <c r="B64" s="7"/>
      <c r="C64" s="7"/>
      <c r="D64" s="7"/>
      <c r="E64" s="7"/>
      <c r="F64" s="7"/>
      <c r="G64" s="7"/>
      <c r="H64" s="7"/>
      <c r="I64" s="7"/>
      <c r="J64" s="7"/>
      <c r="N64" s="7"/>
      <c r="O64" s="7"/>
      <c r="P64" s="7"/>
      <c r="Q64" s="7"/>
      <c r="R64" s="7"/>
      <c r="S64" s="7"/>
      <c r="T64" s="7"/>
      <c r="U64" s="7"/>
      <c r="V64" s="7"/>
    </row>
    <row r="65" spans="1:22" ht="12.75" customHeight="1">
      <c r="A65" s="3"/>
      <c r="B65" s="7"/>
      <c r="C65" s="7"/>
      <c r="D65" s="7"/>
      <c r="E65" s="7"/>
      <c r="F65" s="7"/>
      <c r="G65" s="7"/>
      <c r="H65" s="7"/>
      <c r="I65" s="7"/>
      <c r="J65" s="7"/>
      <c r="N65" s="7"/>
      <c r="O65" s="7"/>
      <c r="P65" s="7"/>
      <c r="Q65" s="7"/>
      <c r="R65" s="7"/>
      <c r="S65" s="7"/>
      <c r="T65" s="7"/>
      <c r="U65" s="7"/>
      <c r="V65" s="7"/>
    </row>
    <row r="66" spans="1:22" ht="12.75" customHeight="1">
      <c r="A66" s="3"/>
      <c r="B66" s="7"/>
      <c r="C66" s="7"/>
      <c r="D66" s="7"/>
      <c r="E66" s="7"/>
      <c r="F66" s="7"/>
      <c r="G66" s="7"/>
      <c r="H66" s="7"/>
      <c r="I66" s="7"/>
      <c r="J66" s="7"/>
      <c r="N66" s="7"/>
      <c r="O66" s="7"/>
      <c r="P66" s="7"/>
      <c r="Q66" s="7"/>
      <c r="R66" s="7"/>
      <c r="S66" s="7"/>
      <c r="T66" s="7"/>
      <c r="U66" s="7"/>
      <c r="V66" s="7"/>
    </row>
    <row r="67" spans="1:22" ht="12.75" customHeight="1">
      <c r="A67" s="3"/>
      <c r="B67" s="7"/>
      <c r="C67" s="7"/>
      <c r="D67" s="7"/>
      <c r="E67" s="7"/>
      <c r="F67" s="7"/>
      <c r="G67" s="7"/>
      <c r="H67" s="7"/>
      <c r="I67" s="7"/>
      <c r="J67" s="7"/>
      <c r="N67" s="7"/>
      <c r="O67" s="7"/>
      <c r="P67" s="7"/>
      <c r="Q67" s="7"/>
      <c r="R67" s="7"/>
      <c r="S67" s="7"/>
      <c r="T67" s="7"/>
      <c r="U67" s="7"/>
      <c r="V67" s="7"/>
    </row>
    <row r="68" spans="1:22" ht="12.75" customHeight="1">
      <c r="A68" s="3"/>
      <c r="B68" s="7"/>
      <c r="C68" s="7"/>
      <c r="D68" s="7"/>
      <c r="E68" s="7"/>
      <c r="F68" s="7"/>
      <c r="G68" s="7"/>
      <c r="H68" s="7"/>
      <c r="I68" s="7"/>
      <c r="J68" s="7"/>
      <c r="N68" s="7"/>
      <c r="O68" s="7"/>
      <c r="P68" s="7"/>
      <c r="Q68" s="7"/>
      <c r="R68" s="7"/>
      <c r="S68" s="7"/>
      <c r="T68" s="7"/>
      <c r="U68" s="7"/>
      <c r="V68" s="7"/>
    </row>
    <row r="69" spans="1:22" ht="12.75" customHeight="1">
      <c r="A69" s="3"/>
      <c r="B69" s="7"/>
      <c r="C69" s="7"/>
      <c r="D69" s="7"/>
      <c r="E69" s="7"/>
      <c r="F69" s="7"/>
      <c r="G69" s="7"/>
      <c r="H69" s="7"/>
      <c r="I69" s="7"/>
      <c r="J69" s="7"/>
      <c r="N69" s="7"/>
      <c r="O69" s="7"/>
      <c r="P69" s="7"/>
      <c r="Q69" s="7"/>
      <c r="R69" s="7"/>
      <c r="S69" s="7"/>
      <c r="T69" s="7"/>
      <c r="U69" s="7"/>
      <c r="V69" s="7"/>
    </row>
    <row r="70" spans="1:22" ht="12.75" customHeight="1">
      <c r="A70" s="3"/>
      <c r="B70" s="7"/>
      <c r="C70" s="7"/>
      <c r="D70" s="7"/>
      <c r="E70" s="7"/>
      <c r="F70" s="7"/>
      <c r="G70" s="7"/>
      <c r="H70" s="7"/>
      <c r="I70" s="7"/>
      <c r="J70" s="7"/>
      <c r="N70" s="7"/>
      <c r="O70" s="7"/>
      <c r="P70" s="7"/>
      <c r="Q70" s="7"/>
      <c r="R70" s="7"/>
      <c r="S70" s="7"/>
      <c r="T70" s="7"/>
      <c r="U70" s="7"/>
      <c r="V70" s="7"/>
    </row>
    <row r="71" spans="1:22" ht="12.75" customHeight="1">
      <c r="A71" s="3"/>
      <c r="B71" s="7"/>
      <c r="C71" s="7"/>
      <c r="D71" s="7"/>
      <c r="E71" s="7"/>
      <c r="F71" s="7"/>
      <c r="G71" s="7"/>
      <c r="H71" s="7"/>
      <c r="I71" s="7"/>
      <c r="J71" s="7"/>
      <c r="N71" s="7"/>
      <c r="O71" s="7"/>
      <c r="P71" s="7"/>
      <c r="Q71" s="7"/>
      <c r="R71" s="7"/>
      <c r="S71" s="7"/>
      <c r="T71" s="7"/>
      <c r="U71" s="7"/>
      <c r="V71" s="7"/>
    </row>
    <row r="72" spans="1:22" ht="12.75" customHeight="1">
      <c r="A72" s="3"/>
      <c r="B72" s="7"/>
      <c r="C72" s="7"/>
      <c r="D72" s="7"/>
      <c r="E72" s="7"/>
      <c r="F72" s="7"/>
      <c r="G72" s="7"/>
      <c r="H72" s="7"/>
      <c r="I72" s="7"/>
      <c r="J72" s="7"/>
      <c r="N72" s="7"/>
      <c r="O72" s="7"/>
      <c r="P72" s="7"/>
      <c r="Q72" s="7"/>
      <c r="R72" s="7"/>
      <c r="S72" s="7"/>
      <c r="T72" s="7"/>
      <c r="U72" s="7"/>
      <c r="V72" s="7"/>
    </row>
    <row r="73" spans="1:22" ht="12.75" customHeight="1">
      <c r="A73" s="3"/>
      <c r="B73" s="7"/>
      <c r="C73" s="7"/>
      <c r="D73" s="7"/>
      <c r="E73" s="7"/>
      <c r="F73" s="7"/>
      <c r="G73" s="7"/>
      <c r="H73" s="7"/>
      <c r="I73" s="7"/>
      <c r="J73" s="7"/>
      <c r="N73" s="7"/>
      <c r="O73" s="7"/>
      <c r="P73" s="7"/>
      <c r="Q73" s="7"/>
      <c r="R73" s="7"/>
      <c r="S73" s="7"/>
      <c r="T73" s="7"/>
      <c r="U73" s="7"/>
      <c r="V73" s="7"/>
    </row>
    <row r="74" spans="1:22" ht="12.75" customHeight="1">
      <c r="A74" s="3"/>
      <c r="B74" s="7"/>
      <c r="C74" s="7"/>
      <c r="D74" s="7"/>
      <c r="E74" s="7"/>
      <c r="F74" s="7"/>
      <c r="G74" s="7"/>
      <c r="H74" s="7"/>
      <c r="I74" s="7"/>
      <c r="J74" s="7"/>
      <c r="N74" s="7"/>
      <c r="O74" s="7"/>
      <c r="P74" s="7"/>
      <c r="Q74" s="7"/>
      <c r="R74" s="7"/>
      <c r="S74" s="7"/>
      <c r="T74" s="7"/>
      <c r="U74" s="7"/>
      <c r="V74" s="7"/>
    </row>
    <row r="75" spans="1:22" ht="12.75" customHeight="1">
      <c r="A75" s="3"/>
      <c r="B75" s="7"/>
      <c r="C75" s="7"/>
      <c r="D75" s="7"/>
      <c r="E75" s="7"/>
      <c r="F75" s="7"/>
      <c r="G75" s="7"/>
      <c r="H75" s="7"/>
      <c r="I75" s="7"/>
      <c r="J75" s="7"/>
      <c r="N75" s="7"/>
      <c r="O75" s="7"/>
      <c r="P75" s="7"/>
      <c r="Q75" s="7"/>
      <c r="R75" s="7"/>
      <c r="S75" s="7"/>
      <c r="T75" s="7"/>
      <c r="U75" s="7"/>
      <c r="V75" s="7"/>
    </row>
    <row r="76" spans="1:22" ht="12.75" customHeight="1">
      <c r="A76" s="3"/>
      <c r="B76" s="7"/>
      <c r="C76" s="7"/>
      <c r="D76" s="7"/>
      <c r="E76" s="7"/>
      <c r="F76" s="7"/>
      <c r="G76" s="7"/>
      <c r="H76" s="7"/>
      <c r="I76" s="7"/>
      <c r="J76" s="7"/>
      <c r="N76" s="7"/>
      <c r="O76" s="7"/>
      <c r="P76" s="7"/>
      <c r="Q76" s="7"/>
      <c r="R76" s="7"/>
      <c r="S76" s="7"/>
      <c r="T76" s="7"/>
      <c r="U76" s="7"/>
      <c r="V76" s="7"/>
    </row>
    <row r="77" spans="1:22" ht="12.75" customHeight="1">
      <c r="A77" s="3"/>
      <c r="B77" s="7"/>
      <c r="C77" s="7"/>
      <c r="D77" s="7"/>
      <c r="E77" s="7"/>
      <c r="F77" s="7"/>
      <c r="G77" s="7"/>
      <c r="H77" s="7"/>
      <c r="I77" s="7"/>
      <c r="J77" s="7"/>
      <c r="N77" s="7"/>
      <c r="O77" s="7"/>
      <c r="P77" s="7"/>
      <c r="Q77" s="7"/>
      <c r="R77" s="7"/>
      <c r="S77" s="7"/>
      <c r="T77" s="7"/>
      <c r="U77" s="7"/>
      <c r="V77" s="7"/>
    </row>
    <row r="78" spans="1:22" ht="12.75" customHeight="1">
      <c r="A78" s="3"/>
      <c r="B78" s="7"/>
      <c r="C78" s="7"/>
      <c r="D78" s="7"/>
      <c r="E78" s="7"/>
      <c r="F78" s="7"/>
      <c r="G78" s="7"/>
      <c r="H78" s="7"/>
      <c r="I78" s="7"/>
      <c r="J78" s="7"/>
      <c r="N78" s="7"/>
      <c r="O78" s="7"/>
      <c r="P78" s="7"/>
      <c r="Q78" s="7"/>
      <c r="R78" s="7"/>
      <c r="S78" s="7"/>
      <c r="T78" s="7"/>
      <c r="U78" s="7"/>
      <c r="V78" s="7"/>
    </row>
    <row r="79" spans="1:22" ht="12.75" customHeight="1">
      <c r="A79" s="3"/>
      <c r="B79" s="7"/>
      <c r="C79" s="7"/>
      <c r="D79" s="7"/>
      <c r="E79" s="7"/>
      <c r="F79" s="7"/>
      <c r="G79" s="7"/>
      <c r="H79" s="7"/>
      <c r="I79" s="7"/>
      <c r="J79" s="7"/>
      <c r="N79" s="7"/>
      <c r="O79" s="7"/>
      <c r="P79" s="7"/>
      <c r="Q79" s="7"/>
      <c r="R79" s="7"/>
      <c r="S79" s="7"/>
      <c r="T79" s="7"/>
      <c r="U79" s="7"/>
      <c r="V79" s="7"/>
    </row>
    <row r="80" spans="1:22" ht="12.75" customHeight="1">
      <c r="A80" s="3"/>
      <c r="B80" s="7"/>
      <c r="C80" s="7"/>
      <c r="D80" s="7"/>
      <c r="E80" s="7"/>
      <c r="F80" s="7"/>
      <c r="G80" s="7"/>
      <c r="H80" s="7"/>
      <c r="I80" s="7"/>
      <c r="J80" s="7"/>
      <c r="N80" s="7"/>
      <c r="O80" s="7"/>
      <c r="P80" s="7"/>
      <c r="Q80" s="7"/>
      <c r="R80" s="7"/>
      <c r="S80" s="7"/>
      <c r="T80" s="7"/>
      <c r="U80" s="7"/>
      <c r="V80" s="7"/>
    </row>
    <row r="81" spans="1:22" ht="12.75" customHeight="1">
      <c r="A81" s="3"/>
      <c r="B81" s="7"/>
      <c r="C81" s="7"/>
      <c r="D81" s="7"/>
      <c r="E81" s="7"/>
      <c r="F81" s="7"/>
      <c r="G81" s="7"/>
      <c r="H81" s="7"/>
      <c r="I81" s="7"/>
      <c r="J81" s="7"/>
      <c r="N81" s="7"/>
      <c r="O81" s="7"/>
      <c r="P81" s="7"/>
      <c r="Q81" s="7"/>
      <c r="R81" s="7"/>
      <c r="S81" s="7"/>
      <c r="T81" s="7"/>
      <c r="U81" s="7"/>
      <c r="V81" s="7"/>
    </row>
    <row r="82" spans="1:22" ht="12.75" customHeight="1">
      <c r="A82" s="3"/>
      <c r="B82" s="7"/>
      <c r="C82" s="7"/>
      <c r="D82" s="7"/>
      <c r="E82" s="7"/>
      <c r="F82" s="7"/>
      <c r="G82" s="7"/>
      <c r="H82" s="7"/>
      <c r="I82" s="7"/>
      <c r="J82" s="7"/>
      <c r="N82" s="7"/>
      <c r="O82" s="7"/>
      <c r="P82" s="7"/>
      <c r="Q82" s="7"/>
      <c r="R82" s="7"/>
      <c r="S82" s="7"/>
      <c r="T82" s="7"/>
      <c r="U82" s="7"/>
      <c r="V82" s="7"/>
    </row>
    <row r="83" spans="1:22" ht="12.75" customHeight="1">
      <c r="A83" s="3"/>
      <c r="B83" s="7"/>
      <c r="C83" s="7"/>
      <c r="D83" s="7"/>
      <c r="E83" s="7"/>
      <c r="F83" s="7"/>
      <c r="G83" s="7"/>
      <c r="H83" s="7"/>
      <c r="I83" s="7"/>
      <c r="J83" s="7"/>
      <c r="N83" s="7"/>
      <c r="O83" s="7"/>
      <c r="P83" s="7"/>
      <c r="Q83" s="7"/>
      <c r="R83" s="7"/>
      <c r="S83" s="7"/>
      <c r="T83" s="7"/>
      <c r="U83" s="7"/>
      <c r="V83" s="7"/>
    </row>
    <row r="84" spans="1:22" ht="12.75" customHeight="1">
      <c r="A84" s="3"/>
      <c r="B84" s="7"/>
      <c r="C84" s="7"/>
      <c r="D84" s="7"/>
      <c r="E84" s="7"/>
      <c r="F84" s="7"/>
      <c r="G84" s="7"/>
      <c r="H84" s="7"/>
      <c r="I84" s="7"/>
      <c r="J84" s="7"/>
      <c r="N84" s="7"/>
      <c r="O84" s="7"/>
      <c r="P84" s="7"/>
      <c r="Q84" s="7"/>
      <c r="R84" s="7"/>
      <c r="S84" s="7"/>
      <c r="T84" s="7"/>
      <c r="U84" s="7"/>
      <c r="V84" s="7"/>
    </row>
    <row r="85" spans="1:22" ht="12.75" customHeight="1">
      <c r="A85" s="3"/>
      <c r="B85" s="7"/>
      <c r="C85" s="7"/>
      <c r="D85" s="7"/>
      <c r="E85" s="7"/>
      <c r="F85" s="7"/>
      <c r="G85" s="7"/>
      <c r="H85" s="7"/>
      <c r="I85" s="7"/>
      <c r="J85" s="7"/>
      <c r="N85" s="7"/>
      <c r="O85" s="7"/>
      <c r="P85" s="7"/>
      <c r="Q85" s="7"/>
      <c r="R85" s="7"/>
      <c r="S85" s="7"/>
      <c r="T85" s="7"/>
      <c r="U85" s="7"/>
      <c r="V85" s="7"/>
    </row>
    <row r="86" spans="1:22" ht="12.75" customHeight="1">
      <c r="A86" s="3"/>
      <c r="B86" s="7"/>
      <c r="C86" s="7"/>
      <c r="D86" s="7"/>
      <c r="E86" s="7"/>
      <c r="F86" s="7"/>
      <c r="G86" s="7"/>
      <c r="H86" s="7"/>
      <c r="I86" s="7"/>
      <c r="J86" s="7"/>
      <c r="N86" s="7"/>
      <c r="O86" s="7"/>
      <c r="P86" s="7"/>
      <c r="Q86" s="7"/>
      <c r="R86" s="7"/>
      <c r="S86" s="7"/>
      <c r="T86" s="7"/>
      <c r="U86" s="7"/>
      <c r="V86" s="7"/>
    </row>
    <row r="87" spans="1:22" ht="12.75" customHeight="1">
      <c r="A87" s="3"/>
      <c r="B87" s="7"/>
      <c r="C87" s="7"/>
      <c r="D87" s="7"/>
      <c r="E87" s="7"/>
      <c r="F87" s="7"/>
      <c r="G87" s="7"/>
      <c r="H87" s="7"/>
      <c r="I87" s="7"/>
      <c r="J87" s="7"/>
      <c r="N87" s="7"/>
      <c r="O87" s="7"/>
      <c r="P87" s="7"/>
      <c r="Q87" s="7"/>
      <c r="R87" s="7"/>
      <c r="S87" s="7"/>
      <c r="T87" s="7"/>
      <c r="U87" s="7"/>
      <c r="V87" s="7"/>
    </row>
    <row r="88" spans="1:22" ht="12.75" customHeight="1">
      <c r="A88" s="3"/>
      <c r="B88" s="7"/>
      <c r="C88" s="7"/>
      <c r="D88" s="7"/>
      <c r="E88" s="7"/>
      <c r="F88" s="7"/>
      <c r="G88" s="7"/>
      <c r="H88" s="7"/>
      <c r="I88" s="7"/>
      <c r="J88" s="7"/>
      <c r="N88" s="7"/>
      <c r="O88" s="7"/>
      <c r="P88" s="7"/>
      <c r="Q88" s="7"/>
      <c r="R88" s="7"/>
      <c r="S88" s="7"/>
      <c r="T88" s="7"/>
      <c r="U88" s="7"/>
      <c r="V88" s="7"/>
    </row>
    <row r="89" spans="1:22" ht="12.75" customHeight="1">
      <c r="A89" s="3"/>
      <c r="B89" s="7"/>
      <c r="C89" s="7"/>
      <c r="D89" s="7"/>
      <c r="E89" s="7"/>
      <c r="F89" s="7"/>
      <c r="G89" s="7"/>
      <c r="H89" s="7"/>
      <c r="I89" s="7"/>
      <c r="J89" s="7"/>
      <c r="N89" s="7"/>
      <c r="O89" s="7"/>
      <c r="P89" s="7"/>
      <c r="Q89" s="7"/>
      <c r="R89" s="7"/>
      <c r="S89" s="7"/>
      <c r="T89" s="7"/>
      <c r="U89" s="7"/>
      <c r="V89" s="7"/>
    </row>
    <row r="90" spans="1:22" ht="12.75" customHeight="1">
      <c r="A90" s="3"/>
      <c r="B90" s="7"/>
      <c r="C90" s="7"/>
      <c r="D90" s="7"/>
      <c r="E90" s="7"/>
      <c r="F90" s="7"/>
      <c r="G90" s="7"/>
      <c r="H90" s="7"/>
      <c r="I90" s="7"/>
      <c r="J90" s="7"/>
      <c r="N90" s="7"/>
      <c r="O90" s="7"/>
      <c r="P90" s="7"/>
      <c r="Q90" s="7"/>
      <c r="R90" s="7"/>
      <c r="S90" s="7"/>
      <c r="T90" s="7"/>
      <c r="U90" s="7"/>
      <c r="V90" s="7"/>
    </row>
    <row r="91" spans="1:22" ht="12.75" customHeight="1">
      <c r="A91" s="3"/>
      <c r="B91" s="7"/>
      <c r="C91" s="7"/>
      <c r="D91" s="7"/>
      <c r="E91" s="7"/>
      <c r="F91" s="7"/>
      <c r="G91" s="7"/>
      <c r="H91" s="7"/>
      <c r="I91" s="7"/>
      <c r="J91" s="7"/>
      <c r="N91" s="7"/>
      <c r="O91" s="7"/>
      <c r="P91" s="7"/>
      <c r="Q91" s="7"/>
      <c r="R91" s="7"/>
      <c r="S91" s="7"/>
      <c r="T91" s="7"/>
      <c r="U91" s="7"/>
      <c r="V91" s="7"/>
    </row>
    <row r="92" spans="1:22" ht="12.75" customHeight="1">
      <c r="A92" s="3"/>
      <c r="B92" s="7"/>
      <c r="C92" s="7"/>
      <c r="D92" s="7"/>
      <c r="E92" s="7"/>
      <c r="F92" s="7"/>
      <c r="G92" s="7"/>
      <c r="H92" s="7"/>
      <c r="I92" s="7"/>
      <c r="J92" s="7"/>
      <c r="N92" s="7"/>
      <c r="O92" s="7"/>
      <c r="P92" s="7"/>
      <c r="Q92" s="7"/>
      <c r="R92" s="7"/>
      <c r="S92" s="7"/>
      <c r="T92" s="7"/>
      <c r="U92" s="7"/>
      <c r="V92" s="7"/>
    </row>
    <row r="93" spans="1:22" ht="12.75" customHeight="1">
      <c r="A93" s="3"/>
      <c r="B93" s="7"/>
      <c r="C93" s="7"/>
      <c r="D93" s="7"/>
      <c r="E93" s="7"/>
      <c r="F93" s="7"/>
      <c r="G93" s="7"/>
      <c r="H93" s="7"/>
      <c r="I93" s="7"/>
      <c r="J93" s="7"/>
      <c r="N93" s="7"/>
      <c r="O93" s="7"/>
      <c r="P93" s="7"/>
      <c r="Q93" s="7"/>
      <c r="R93" s="7"/>
      <c r="S93" s="7"/>
      <c r="T93" s="7"/>
      <c r="U93" s="7"/>
      <c r="V93" s="7"/>
    </row>
    <row r="94" spans="1:22" ht="12.75" customHeight="1">
      <c r="A94" s="3"/>
      <c r="B94" s="7"/>
      <c r="C94" s="7"/>
      <c r="D94" s="7"/>
      <c r="E94" s="7"/>
      <c r="F94" s="7"/>
      <c r="G94" s="7"/>
      <c r="H94" s="7"/>
      <c r="I94" s="7"/>
      <c r="J94" s="7"/>
      <c r="N94" s="7"/>
      <c r="O94" s="7"/>
      <c r="P94" s="7"/>
      <c r="Q94" s="7"/>
      <c r="R94" s="7"/>
      <c r="S94" s="7"/>
      <c r="T94" s="7"/>
      <c r="U94" s="7"/>
      <c r="V94" s="7"/>
    </row>
    <row r="95" spans="1:22" ht="12.75" customHeight="1">
      <c r="A95" s="3"/>
      <c r="B95" s="7"/>
      <c r="C95" s="7"/>
      <c r="D95" s="7"/>
      <c r="E95" s="7"/>
      <c r="F95" s="7"/>
      <c r="G95" s="7"/>
      <c r="H95" s="7"/>
      <c r="I95" s="7"/>
      <c r="J95" s="7"/>
      <c r="N95" s="7"/>
      <c r="O95" s="7"/>
      <c r="P95" s="7"/>
      <c r="Q95" s="7"/>
      <c r="R95" s="7"/>
      <c r="S95" s="7"/>
      <c r="T95" s="7"/>
      <c r="U95" s="7"/>
      <c r="V95" s="7"/>
    </row>
    <row r="96" spans="1:22" ht="12.75" customHeight="1">
      <c r="A96" s="3"/>
      <c r="B96" s="7"/>
      <c r="C96" s="7"/>
      <c r="D96" s="7"/>
      <c r="E96" s="7"/>
      <c r="F96" s="7"/>
      <c r="G96" s="7"/>
      <c r="H96" s="7"/>
      <c r="I96" s="7"/>
      <c r="J96" s="7"/>
      <c r="N96" s="7"/>
      <c r="O96" s="7"/>
      <c r="P96" s="7"/>
      <c r="Q96" s="7"/>
      <c r="R96" s="7"/>
      <c r="S96" s="7"/>
      <c r="T96" s="7"/>
      <c r="U96" s="7"/>
      <c r="V96" s="7"/>
    </row>
    <row r="97" spans="1:22" ht="12.75" customHeight="1">
      <c r="A97" s="3"/>
      <c r="B97" s="7"/>
      <c r="C97" s="7"/>
      <c r="D97" s="7"/>
      <c r="E97" s="7"/>
      <c r="F97" s="7"/>
      <c r="G97" s="7"/>
      <c r="H97" s="7"/>
      <c r="I97" s="7"/>
      <c r="J97" s="7"/>
      <c r="N97" s="7"/>
      <c r="O97" s="7"/>
      <c r="P97" s="7"/>
      <c r="Q97" s="7"/>
      <c r="R97" s="7"/>
      <c r="S97" s="7"/>
      <c r="T97" s="7"/>
      <c r="U97" s="7"/>
      <c r="V97" s="7"/>
    </row>
    <row r="98" spans="1:22" ht="12.75" customHeight="1">
      <c r="A98" s="3"/>
      <c r="B98" s="7"/>
      <c r="C98" s="7"/>
      <c r="D98" s="7"/>
      <c r="E98" s="7"/>
      <c r="F98" s="7"/>
      <c r="G98" s="7"/>
      <c r="H98" s="7"/>
      <c r="I98" s="7"/>
      <c r="J98" s="7"/>
      <c r="N98" s="7"/>
      <c r="O98" s="7"/>
      <c r="P98" s="7"/>
      <c r="Q98" s="7"/>
      <c r="R98" s="7"/>
      <c r="S98" s="7"/>
      <c r="T98" s="7"/>
      <c r="U98" s="7"/>
      <c r="V98" s="7"/>
    </row>
    <row r="99" spans="1:22" ht="12.75" customHeight="1">
      <c r="A99" s="3"/>
      <c r="B99" s="7"/>
      <c r="C99" s="7"/>
      <c r="D99" s="7"/>
      <c r="E99" s="7"/>
      <c r="F99" s="7"/>
      <c r="G99" s="7"/>
      <c r="H99" s="7"/>
      <c r="I99" s="7"/>
      <c r="J99" s="7"/>
      <c r="N99" s="7"/>
      <c r="O99" s="7"/>
      <c r="P99" s="7"/>
      <c r="Q99" s="7"/>
      <c r="R99" s="7"/>
      <c r="S99" s="7"/>
      <c r="T99" s="7"/>
      <c r="U99" s="7"/>
      <c r="V99" s="7"/>
    </row>
    <row r="100" spans="1:22" ht="12.75" customHeight="1">
      <c r="A100" s="3"/>
      <c r="B100" s="7"/>
      <c r="C100" s="7"/>
      <c r="D100" s="7"/>
      <c r="E100" s="7"/>
      <c r="F100" s="7"/>
      <c r="G100" s="7"/>
      <c r="H100" s="7"/>
      <c r="I100" s="7"/>
      <c r="J100" s="7"/>
      <c r="N100" s="7"/>
      <c r="O100" s="7"/>
      <c r="P100" s="7"/>
      <c r="Q100" s="7"/>
      <c r="R100" s="7"/>
      <c r="S100" s="7"/>
      <c r="T100" s="7"/>
      <c r="U100" s="7"/>
      <c r="V100" s="7"/>
    </row>
    <row r="101" spans="1:22" ht="12.75" customHeight="1">
      <c r="A101" s="3"/>
      <c r="B101" s="7"/>
      <c r="C101" s="7"/>
      <c r="D101" s="7"/>
      <c r="E101" s="7"/>
      <c r="F101" s="7"/>
      <c r="G101" s="7"/>
      <c r="H101" s="7"/>
      <c r="I101" s="7"/>
      <c r="J101" s="7"/>
      <c r="N101" s="7"/>
      <c r="O101" s="7"/>
      <c r="P101" s="7"/>
      <c r="Q101" s="7"/>
      <c r="R101" s="7"/>
      <c r="S101" s="7"/>
      <c r="T101" s="7"/>
      <c r="U101" s="7"/>
      <c r="V101" s="7"/>
    </row>
    <row r="102" spans="1:22" ht="12.75" customHeight="1">
      <c r="A102" s="3"/>
      <c r="B102" s="7"/>
      <c r="C102" s="7"/>
      <c r="D102" s="7"/>
      <c r="E102" s="7"/>
      <c r="F102" s="7"/>
      <c r="G102" s="7"/>
      <c r="H102" s="7"/>
      <c r="I102" s="7"/>
      <c r="J102" s="7"/>
      <c r="N102" s="7"/>
      <c r="O102" s="7"/>
      <c r="P102" s="7"/>
      <c r="Q102" s="7"/>
      <c r="R102" s="7"/>
      <c r="S102" s="7"/>
      <c r="T102" s="7"/>
      <c r="U102" s="7"/>
      <c r="V102" s="7"/>
    </row>
    <row r="103" spans="1:22" ht="12.75" customHeight="1">
      <c r="A103" s="3"/>
      <c r="B103" s="7"/>
      <c r="C103" s="7"/>
      <c r="D103" s="7"/>
      <c r="E103" s="7"/>
      <c r="F103" s="7"/>
      <c r="G103" s="7"/>
      <c r="H103" s="7"/>
      <c r="I103" s="7"/>
      <c r="J103" s="7"/>
      <c r="N103" s="7"/>
      <c r="O103" s="7"/>
      <c r="P103" s="7"/>
      <c r="Q103" s="7"/>
      <c r="R103" s="7"/>
      <c r="S103" s="7"/>
      <c r="T103" s="7"/>
      <c r="U103" s="7"/>
      <c r="V103" s="7"/>
    </row>
    <row r="104" spans="1:22" ht="12.75" customHeight="1">
      <c r="A104" s="3"/>
      <c r="B104" s="7"/>
      <c r="C104" s="7"/>
      <c r="D104" s="7"/>
      <c r="E104" s="7"/>
      <c r="F104" s="7"/>
      <c r="G104" s="7"/>
      <c r="H104" s="7"/>
      <c r="I104" s="7"/>
      <c r="J104" s="7"/>
      <c r="N104" s="7"/>
      <c r="O104" s="7"/>
      <c r="P104" s="7"/>
      <c r="Q104" s="7"/>
      <c r="R104" s="7"/>
      <c r="S104" s="7"/>
      <c r="T104" s="7"/>
      <c r="U104" s="7"/>
      <c r="V104" s="7"/>
    </row>
    <row r="105" spans="1:22" ht="12.75" customHeight="1">
      <c r="A105" s="3"/>
      <c r="B105" s="7"/>
      <c r="C105" s="7"/>
      <c r="D105" s="7"/>
      <c r="E105" s="7"/>
      <c r="F105" s="7"/>
      <c r="G105" s="7"/>
      <c r="H105" s="7"/>
      <c r="I105" s="7"/>
      <c r="J105" s="7"/>
      <c r="N105" s="7"/>
      <c r="O105" s="7"/>
      <c r="P105" s="7"/>
      <c r="Q105" s="7"/>
      <c r="R105" s="7"/>
      <c r="S105" s="7"/>
      <c r="T105" s="7"/>
      <c r="U105" s="7"/>
      <c r="V105" s="7"/>
    </row>
    <row r="106" spans="1:22" ht="12.75" customHeight="1">
      <c r="A106" s="3"/>
      <c r="B106" s="7"/>
      <c r="C106" s="7"/>
      <c r="D106" s="7"/>
      <c r="E106" s="7"/>
      <c r="F106" s="7"/>
      <c r="G106" s="7"/>
      <c r="H106" s="7"/>
      <c r="I106" s="7"/>
      <c r="J106" s="7"/>
      <c r="N106" s="7"/>
      <c r="O106" s="7"/>
      <c r="P106" s="7"/>
      <c r="Q106" s="7"/>
      <c r="R106" s="7"/>
      <c r="S106" s="7"/>
      <c r="T106" s="7"/>
      <c r="U106" s="7"/>
      <c r="V106" s="7"/>
    </row>
    <row r="107" spans="1:22" ht="12.75" customHeight="1">
      <c r="A107" s="3"/>
      <c r="B107" s="7"/>
      <c r="C107" s="7"/>
      <c r="D107" s="7"/>
      <c r="E107" s="7"/>
      <c r="F107" s="7"/>
      <c r="G107" s="7"/>
      <c r="H107" s="7"/>
      <c r="I107" s="7"/>
      <c r="J107" s="7"/>
      <c r="N107" s="7"/>
      <c r="O107" s="7"/>
      <c r="P107" s="7"/>
      <c r="Q107" s="7"/>
      <c r="R107" s="7"/>
      <c r="S107" s="7"/>
      <c r="T107" s="7"/>
      <c r="U107" s="7"/>
      <c r="V107" s="7"/>
    </row>
    <row r="108" spans="1:22" ht="12.75" customHeight="1">
      <c r="A108" s="3"/>
      <c r="B108" s="7"/>
      <c r="C108" s="7"/>
      <c r="D108" s="7"/>
      <c r="E108" s="7"/>
      <c r="F108" s="7"/>
      <c r="G108" s="7"/>
      <c r="H108" s="7"/>
      <c r="I108" s="7"/>
      <c r="J108" s="7"/>
      <c r="N108" s="7"/>
      <c r="O108" s="7"/>
      <c r="P108" s="7"/>
      <c r="Q108" s="7"/>
      <c r="R108" s="7"/>
      <c r="S108" s="7"/>
      <c r="T108" s="7"/>
      <c r="U108" s="7"/>
      <c r="V108" s="7"/>
    </row>
    <row r="109" spans="1:22" ht="12.75" customHeight="1">
      <c r="A109" s="3"/>
      <c r="B109" s="7"/>
      <c r="C109" s="7"/>
      <c r="D109" s="7"/>
      <c r="E109" s="7"/>
      <c r="F109" s="7"/>
      <c r="G109" s="7"/>
      <c r="H109" s="7"/>
      <c r="I109" s="7"/>
      <c r="J109" s="7"/>
      <c r="N109" s="7"/>
      <c r="O109" s="7"/>
      <c r="P109" s="7"/>
      <c r="Q109" s="7"/>
      <c r="R109" s="7"/>
      <c r="S109" s="7"/>
      <c r="T109" s="7"/>
      <c r="U109" s="7"/>
      <c r="V109" s="7"/>
    </row>
    <row r="110" spans="1:22" ht="12.75" customHeight="1">
      <c r="A110" s="3"/>
      <c r="B110" s="7"/>
      <c r="C110" s="7"/>
      <c r="D110" s="7"/>
      <c r="E110" s="7"/>
      <c r="F110" s="7"/>
      <c r="G110" s="7"/>
      <c r="H110" s="7"/>
      <c r="I110" s="7"/>
      <c r="J110" s="7"/>
      <c r="N110" s="7"/>
      <c r="O110" s="7"/>
      <c r="P110" s="7"/>
      <c r="Q110" s="7"/>
      <c r="R110" s="7"/>
      <c r="S110" s="7"/>
      <c r="T110" s="7"/>
      <c r="U110" s="7"/>
      <c r="V110" s="7"/>
    </row>
    <row r="111" spans="1:22" ht="12.75" customHeight="1">
      <c r="A111" s="3"/>
      <c r="B111" s="7"/>
      <c r="C111" s="7"/>
      <c r="D111" s="7"/>
      <c r="E111" s="7"/>
      <c r="F111" s="7"/>
      <c r="G111" s="7"/>
      <c r="H111" s="7"/>
      <c r="I111" s="7"/>
      <c r="J111" s="7"/>
      <c r="N111" s="7"/>
      <c r="O111" s="7"/>
      <c r="P111" s="7"/>
      <c r="Q111" s="7"/>
      <c r="R111" s="7"/>
      <c r="S111" s="7"/>
      <c r="T111" s="7"/>
      <c r="U111" s="7"/>
      <c r="V111" s="7"/>
    </row>
    <row r="112" spans="1:22" ht="12.75" customHeight="1">
      <c r="A112" s="3"/>
      <c r="B112" s="7"/>
      <c r="C112" s="7"/>
      <c r="D112" s="7"/>
      <c r="E112" s="7"/>
      <c r="F112" s="7"/>
      <c r="G112" s="7"/>
      <c r="H112" s="7"/>
      <c r="I112" s="7"/>
      <c r="J112" s="7"/>
      <c r="N112" s="7"/>
      <c r="O112" s="7"/>
      <c r="P112" s="7"/>
      <c r="Q112" s="7"/>
      <c r="R112" s="7"/>
      <c r="S112" s="7"/>
      <c r="T112" s="7"/>
      <c r="U112" s="7"/>
      <c r="V112" s="7"/>
    </row>
    <row r="113" spans="1:22" ht="12.75" customHeight="1">
      <c r="A113" s="3"/>
      <c r="B113" s="7"/>
      <c r="C113" s="7"/>
      <c r="D113" s="7"/>
      <c r="E113" s="7"/>
      <c r="F113" s="7"/>
      <c r="G113" s="7"/>
      <c r="H113" s="7"/>
      <c r="I113" s="7"/>
      <c r="J113" s="7"/>
      <c r="N113" s="7"/>
      <c r="O113" s="7"/>
      <c r="P113" s="7"/>
      <c r="Q113" s="7"/>
      <c r="R113" s="7"/>
      <c r="S113" s="7"/>
      <c r="T113" s="7"/>
      <c r="U113" s="7"/>
      <c r="V113" s="7"/>
    </row>
    <row r="114" spans="1:22" ht="12.75" customHeight="1">
      <c r="A114" s="3"/>
      <c r="B114" s="7"/>
      <c r="C114" s="7"/>
      <c r="D114" s="7"/>
      <c r="E114" s="7"/>
      <c r="F114" s="7"/>
      <c r="G114" s="7"/>
      <c r="H114" s="7"/>
      <c r="I114" s="7"/>
      <c r="J114" s="7"/>
      <c r="N114" s="7"/>
      <c r="O114" s="7"/>
      <c r="P114" s="7"/>
      <c r="Q114" s="7"/>
      <c r="R114" s="7"/>
      <c r="S114" s="7"/>
      <c r="T114" s="7"/>
      <c r="U114" s="7"/>
      <c r="V114" s="7"/>
    </row>
    <row r="115" spans="1:22" ht="12.75" customHeight="1">
      <c r="A115" s="3"/>
      <c r="B115" s="7"/>
      <c r="C115" s="7"/>
      <c r="D115" s="7"/>
      <c r="E115" s="7"/>
      <c r="F115" s="7"/>
      <c r="G115" s="7"/>
      <c r="H115" s="7"/>
      <c r="I115" s="7"/>
      <c r="J115" s="7"/>
      <c r="N115" s="7"/>
      <c r="O115" s="7"/>
      <c r="P115" s="7"/>
      <c r="Q115" s="7"/>
      <c r="R115" s="7"/>
      <c r="S115" s="7"/>
      <c r="T115" s="7"/>
      <c r="U115" s="7"/>
      <c r="V115" s="7"/>
    </row>
    <row r="116" spans="1:22" ht="12.75" customHeight="1">
      <c r="A116" s="3"/>
      <c r="B116" s="7"/>
      <c r="C116" s="7"/>
      <c r="D116" s="7"/>
      <c r="E116" s="7"/>
      <c r="F116" s="7"/>
      <c r="G116" s="7"/>
      <c r="H116" s="7"/>
      <c r="I116" s="7"/>
      <c r="J116" s="7"/>
      <c r="N116" s="7"/>
      <c r="O116" s="7"/>
      <c r="P116" s="7"/>
      <c r="Q116" s="7"/>
      <c r="R116" s="7"/>
      <c r="S116" s="7"/>
      <c r="T116" s="7"/>
      <c r="U116" s="7"/>
      <c r="V116" s="7"/>
    </row>
    <row r="117" spans="1:22" ht="12.75" customHeight="1">
      <c r="A117" s="3"/>
      <c r="B117" s="7"/>
      <c r="C117" s="7"/>
      <c r="D117" s="7"/>
      <c r="E117" s="7"/>
      <c r="F117" s="7"/>
      <c r="G117" s="7"/>
      <c r="H117" s="7"/>
      <c r="I117" s="7"/>
      <c r="J117" s="7"/>
      <c r="N117" s="7"/>
      <c r="O117" s="7"/>
      <c r="P117" s="7"/>
      <c r="Q117" s="7"/>
      <c r="R117" s="7"/>
      <c r="S117" s="7"/>
      <c r="T117" s="7"/>
      <c r="U117" s="7"/>
      <c r="V117" s="7"/>
    </row>
    <row r="118" spans="1:22" ht="12.75" customHeight="1">
      <c r="A118" s="3"/>
      <c r="B118" s="7"/>
      <c r="C118" s="7"/>
      <c r="D118" s="7"/>
      <c r="E118" s="7"/>
      <c r="F118" s="7"/>
      <c r="G118" s="7"/>
      <c r="H118" s="7"/>
      <c r="I118" s="7"/>
      <c r="J118" s="7"/>
      <c r="N118" s="7"/>
      <c r="O118" s="7"/>
      <c r="P118" s="7"/>
      <c r="Q118" s="7"/>
      <c r="R118" s="7"/>
      <c r="S118" s="7"/>
      <c r="T118" s="7"/>
      <c r="U118" s="7"/>
      <c r="V118" s="7"/>
    </row>
    <row r="119" spans="1:22" ht="12.75" customHeight="1">
      <c r="A119" s="3"/>
      <c r="B119" s="7"/>
      <c r="C119" s="7"/>
      <c r="D119" s="7"/>
      <c r="E119" s="7"/>
      <c r="F119" s="7"/>
      <c r="G119" s="7"/>
      <c r="H119" s="7"/>
      <c r="I119" s="7"/>
      <c r="J119" s="7"/>
      <c r="N119" s="7"/>
      <c r="O119" s="7"/>
      <c r="P119" s="7"/>
      <c r="Q119" s="7"/>
      <c r="R119" s="7"/>
      <c r="S119" s="7"/>
      <c r="T119" s="7"/>
      <c r="U119" s="7"/>
      <c r="V119" s="7"/>
    </row>
    <row r="120" spans="1:22" ht="12.75" customHeight="1">
      <c r="A120" s="3"/>
      <c r="B120" s="7"/>
      <c r="C120" s="7"/>
      <c r="D120" s="7"/>
      <c r="E120" s="7"/>
      <c r="F120" s="7"/>
      <c r="G120" s="7"/>
      <c r="H120" s="7"/>
      <c r="I120" s="7"/>
      <c r="J120" s="7"/>
      <c r="N120" s="7"/>
      <c r="O120" s="7"/>
      <c r="P120" s="7"/>
      <c r="Q120" s="7"/>
      <c r="R120" s="7"/>
      <c r="S120" s="7"/>
      <c r="T120" s="7"/>
      <c r="U120" s="7"/>
      <c r="V120" s="7"/>
    </row>
    <row r="121" spans="1:22" ht="12.75" customHeight="1">
      <c r="A121" s="3"/>
      <c r="B121" s="7"/>
      <c r="C121" s="7"/>
      <c r="D121" s="7"/>
      <c r="E121" s="7"/>
      <c r="F121" s="7"/>
      <c r="G121" s="7"/>
      <c r="H121" s="7"/>
      <c r="I121" s="7"/>
      <c r="J121" s="7"/>
      <c r="N121" s="7"/>
      <c r="O121" s="7"/>
      <c r="P121" s="7"/>
      <c r="Q121" s="7"/>
      <c r="R121" s="7"/>
      <c r="S121" s="7"/>
      <c r="T121" s="7"/>
      <c r="U121" s="7"/>
      <c r="V121" s="7"/>
    </row>
    <row r="122" spans="1:22" ht="12.75" customHeight="1">
      <c r="A122" s="3"/>
      <c r="B122" s="7"/>
      <c r="C122" s="7"/>
      <c r="D122" s="7"/>
      <c r="E122" s="7"/>
      <c r="F122" s="7"/>
      <c r="G122" s="7"/>
      <c r="H122" s="7"/>
      <c r="I122" s="7"/>
      <c r="J122" s="7"/>
      <c r="N122" s="7"/>
      <c r="O122" s="7"/>
      <c r="P122" s="7"/>
      <c r="Q122" s="7"/>
      <c r="R122" s="7"/>
      <c r="S122" s="7"/>
      <c r="T122" s="7"/>
      <c r="U122" s="7"/>
      <c r="V122" s="7"/>
    </row>
    <row r="123" spans="1:22" ht="12.75" customHeight="1">
      <c r="A123" s="3"/>
      <c r="B123" s="7"/>
      <c r="C123" s="7"/>
      <c r="D123" s="7"/>
      <c r="E123" s="7"/>
      <c r="F123" s="7"/>
      <c r="G123" s="7"/>
      <c r="H123" s="7"/>
      <c r="I123" s="7"/>
      <c r="J123" s="7"/>
      <c r="N123" s="7"/>
      <c r="O123" s="7"/>
      <c r="P123" s="7"/>
      <c r="Q123" s="7"/>
      <c r="R123" s="7"/>
      <c r="S123" s="7"/>
      <c r="T123" s="7"/>
      <c r="U123" s="7"/>
      <c r="V123" s="7"/>
    </row>
    <row r="124" spans="1:22" ht="12.75" customHeight="1">
      <c r="A124" s="3"/>
      <c r="B124" s="7"/>
      <c r="C124" s="7"/>
      <c r="D124" s="7"/>
      <c r="E124" s="7"/>
      <c r="F124" s="7"/>
      <c r="G124" s="7"/>
      <c r="H124" s="7"/>
      <c r="I124" s="7"/>
      <c r="J124" s="7"/>
      <c r="N124" s="7"/>
      <c r="O124" s="7"/>
      <c r="P124" s="7"/>
      <c r="Q124" s="7"/>
      <c r="R124" s="7"/>
      <c r="S124" s="7"/>
      <c r="T124" s="7"/>
      <c r="U124" s="7"/>
      <c r="V124" s="7"/>
    </row>
    <row r="125" spans="1:22" ht="12.75" customHeight="1">
      <c r="A125" s="3"/>
      <c r="B125" s="7"/>
      <c r="C125" s="7"/>
      <c r="D125" s="7"/>
      <c r="E125" s="7"/>
      <c r="F125" s="7"/>
      <c r="G125" s="7"/>
      <c r="H125" s="7"/>
      <c r="I125" s="7"/>
      <c r="J125" s="7"/>
      <c r="N125" s="7"/>
      <c r="O125" s="7"/>
      <c r="P125" s="7"/>
      <c r="Q125" s="7"/>
      <c r="R125" s="7"/>
      <c r="S125" s="7"/>
      <c r="T125" s="7"/>
      <c r="U125" s="7"/>
      <c r="V125" s="7"/>
    </row>
    <row r="126" spans="1:22" ht="12.75" customHeight="1">
      <c r="A126" s="3"/>
      <c r="B126" s="7"/>
      <c r="C126" s="7"/>
      <c r="D126" s="7"/>
      <c r="E126" s="7"/>
      <c r="F126" s="7"/>
      <c r="G126" s="7"/>
      <c r="H126" s="7"/>
      <c r="I126" s="7"/>
      <c r="J126" s="7"/>
      <c r="N126" s="7"/>
      <c r="O126" s="7"/>
      <c r="P126" s="7"/>
      <c r="Q126" s="7"/>
      <c r="R126" s="7"/>
      <c r="S126" s="7"/>
      <c r="T126" s="7"/>
      <c r="U126" s="7"/>
      <c r="V126" s="7"/>
    </row>
    <row r="127" spans="1:22" ht="12.75" customHeight="1">
      <c r="A127" s="3"/>
      <c r="B127" s="7"/>
      <c r="C127" s="7"/>
      <c r="D127" s="7"/>
      <c r="E127" s="7"/>
      <c r="F127" s="7"/>
      <c r="G127" s="7"/>
      <c r="H127" s="7"/>
      <c r="I127" s="7"/>
      <c r="J127" s="7"/>
      <c r="N127" s="7"/>
      <c r="O127" s="7"/>
      <c r="P127" s="7"/>
      <c r="Q127" s="7"/>
      <c r="R127" s="7"/>
      <c r="S127" s="7"/>
      <c r="T127" s="7"/>
      <c r="U127" s="7"/>
      <c r="V127" s="7"/>
    </row>
    <row r="128" spans="1:22" ht="12.75" customHeight="1">
      <c r="A128" s="3"/>
      <c r="B128" s="7"/>
      <c r="C128" s="7"/>
      <c r="D128" s="7"/>
      <c r="E128" s="7"/>
      <c r="F128" s="7"/>
      <c r="G128" s="7"/>
      <c r="H128" s="7"/>
      <c r="I128" s="7"/>
      <c r="J128" s="7"/>
      <c r="N128" s="7"/>
      <c r="O128" s="7"/>
      <c r="P128" s="7"/>
      <c r="Q128" s="7"/>
      <c r="R128" s="7"/>
      <c r="S128" s="7"/>
      <c r="T128" s="7"/>
      <c r="U128" s="7"/>
      <c r="V128" s="7"/>
    </row>
    <row r="129" spans="1:22" ht="12.75" customHeight="1">
      <c r="A129" s="3"/>
      <c r="B129" s="7"/>
      <c r="C129" s="7"/>
      <c r="D129" s="7"/>
      <c r="E129" s="7"/>
      <c r="F129" s="7"/>
      <c r="G129" s="7"/>
      <c r="H129" s="7"/>
      <c r="I129" s="7"/>
      <c r="J129" s="7"/>
      <c r="N129" s="7"/>
      <c r="O129" s="7"/>
      <c r="P129" s="7"/>
      <c r="Q129" s="7"/>
      <c r="R129" s="7"/>
      <c r="S129" s="7"/>
      <c r="T129" s="7"/>
      <c r="U129" s="7"/>
      <c r="V129" s="7"/>
    </row>
    <row r="130" spans="1:22" ht="12.75" customHeight="1">
      <c r="A130" s="3"/>
      <c r="B130" s="7"/>
      <c r="C130" s="7"/>
      <c r="D130" s="7"/>
      <c r="E130" s="7"/>
      <c r="F130" s="7"/>
      <c r="G130" s="7"/>
      <c r="H130" s="7"/>
      <c r="I130" s="7"/>
      <c r="J130" s="7"/>
      <c r="N130" s="7"/>
      <c r="O130" s="7"/>
      <c r="P130" s="7"/>
      <c r="Q130" s="7"/>
      <c r="R130" s="7"/>
      <c r="S130" s="7"/>
      <c r="T130" s="7"/>
      <c r="U130" s="7"/>
      <c r="V130" s="7"/>
    </row>
    <row r="131" spans="1:22" ht="12.75" customHeight="1">
      <c r="A131" s="3"/>
      <c r="B131" s="7"/>
      <c r="C131" s="7"/>
      <c r="D131" s="7"/>
      <c r="E131" s="7"/>
      <c r="F131" s="7"/>
      <c r="G131" s="7"/>
      <c r="H131" s="7"/>
      <c r="I131" s="7"/>
      <c r="J131" s="7"/>
      <c r="N131" s="7"/>
      <c r="O131" s="7"/>
      <c r="P131" s="7"/>
      <c r="Q131" s="7"/>
      <c r="R131" s="7"/>
      <c r="S131" s="7"/>
      <c r="T131" s="7"/>
      <c r="U131" s="7"/>
      <c r="V131" s="7"/>
    </row>
    <row r="132" spans="1:22" ht="12.75" customHeight="1">
      <c r="A132" s="3"/>
      <c r="B132" s="7"/>
      <c r="C132" s="7"/>
      <c r="D132" s="7"/>
      <c r="E132" s="7"/>
      <c r="F132" s="7"/>
      <c r="G132" s="7"/>
      <c r="H132" s="7"/>
      <c r="I132" s="7"/>
      <c r="J132" s="7"/>
      <c r="N132" s="7"/>
      <c r="O132" s="7"/>
      <c r="P132" s="7"/>
      <c r="Q132" s="7"/>
      <c r="R132" s="7"/>
      <c r="S132" s="7"/>
      <c r="T132" s="7"/>
      <c r="U132" s="7"/>
      <c r="V132" s="7"/>
    </row>
    <row r="133" spans="1:22" ht="12.75" customHeight="1">
      <c r="A133" s="3"/>
      <c r="B133" s="7"/>
      <c r="C133" s="7"/>
      <c r="D133" s="7"/>
      <c r="E133" s="7"/>
      <c r="F133" s="7"/>
      <c r="G133" s="7"/>
      <c r="H133" s="7"/>
      <c r="I133" s="7"/>
      <c r="J133" s="7"/>
      <c r="N133" s="7"/>
      <c r="O133" s="7"/>
      <c r="P133" s="7"/>
      <c r="Q133" s="7"/>
      <c r="R133" s="7"/>
      <c r="S133" s="7"/>
      <c r="T133" s="7"/>
      <c r="U133" s="7"/>
      <c r="V133" s="7"/>
    </row>
    <row r="134" spans="1:22" ht="12.75" customHeight="1">
      <c r="A134" s="3"/>
      <c r="B134" s="7"/>
      <c r="C134" s="7"/>
      <c r="D134" s="7"/>
      <c r="E134" s="7"/>
      <c r="F134" s="7"/>
      <c r="G134" s="7"/>
      <c r="H134" s="7"/>
      <c r="I134" s="7"/>
      <c r="J134" s="7"/>
      <c r="N134" s="7"/>
      <c r="O134" s="7"/>
      <c r="P134" s="7"/>
      <c r="Q134" s="7"/>
      <c r="R134" s="7"/>
      <c r="S134" s="7"/>
      <c r="T134" s="7"/>
      <c r="U134" s="7"/>
      <c r="V134" s="7"/>
    </row>
    <row r="135" spans="1:22" ht="12.75" customHeight="1">
      <c r="A135" s="3"/>
      <c r="B135" s="7"/>
      <c r="C135" s="7"/>
      <c r="D135" s="7"/>
      <c r="E135" s="7"/>
      <c r="F135" s="7"/>
      <c r="G135" s="7"/>
      <c r="H135" s="7"/>
      <c r="I135" s="7"/>
      <c r="J135" s="7"/>
      <c r="N135" s="7"/>
      <c r="O135" s="7"/>
      <c r="P135" s="7"/>
      <c r="Q135" s="7"/>
      <c r="R135" s="7"/>
      <c r="S135" s="7"/>
      <c r="T135" s="7"/>
      <c r="U135" s="7"/>
      <c r="V135" s="7"/>
    </row>
    <row r="136" spans="1:22" ht="12.75" customHeight="1">
      <c r="A136" s="3"/>
      <c r="B136" s="7"/>
      <c r="C136" s="7"/>
      <c r="D136" s="7"/>
      <c r="E136" s="7"/>
      <c r="F136" s="7"/>
      <c r="G136" s="7"/>
      <c r="H136" s="7"/>
      <c r="I136" s="7"/>
      <c r="J136" s="7"/>
      <c r="N136" s="7"/>
      <c r="O136" s="7"/>
      <c r="P136" s="7"/>
      <c r="Q136" s="7"/>
      <c r="R136" s="7"/>
      <c r="S136" s="7"/>
      <c r="T136" s="7"/>
      <c r="U136" s="7"/>
      <c r="V136" s="7"/>
    </row>
    <row r="137" spans="1:22" ht="12.75" customHeight="1">
      <c r="A137" s="3"/>
      <c r="B137" s="7"/>
      <c r="C137" s="7"/>
      <c r="D137" s="7"/>
      <c r="E137" s="7"/>
      <c r="F137" s="7"/>
      <c r="G137" s="7"/>
      <c r="H137" s="7"/>
      <c r="I137" s="7"/>
      <c r="J137" s="7"/>
      <c r="N137" s="7"/>
      <c r="O137" s="7"/>
      <c r="P137" s="7"/>
      <c r="Q137" s="7"/>
      <c r="R137" s="7"/>
      <c r="S137" s="7"/>
      <c r="T137" s="7"/>
      <c r="U137" s="7"/>
      <c r="V137" s="7"/>
    </row>
    <row r="138" spans="1:22" ht="12.75" customHeight="1">
      <c r="A138" s="3"/>
      <c r="B138" s="7"/>
      <c r="C138" s="7"/>
      <c r="D138" s="7"/>
      <c r="E138" s="7"/>
      <c r="F138" s="7"/>
      <c r="G138" s="7"/>
      <c r="H138" s="7"/>
      <c r="I138" s="7"/>
      <c r="J138" s="7"/>
      <c r="N138" s="7"/>
      <c r="O138" s="7"/>
      <c r="P138" s="7"/>
      <c r="Q138" s="7"/>
      <c r="R138" s="7"/>
      <c r="S138" s="7"/>
      <c r="T138" s="7"/>
      <c r="U138" s="7"/>
      <c r="V138" s="7"/>
    </row>
    <row r="139" spans="1:22" ht="12.75" customHeight="1">
      <c r="A139" s="3"/>
      <c r="B139" s="7"/>
      <c r="C139" s="7"/>
      <c r="D139" s="7"/>
      <c r="E139" s="7"/>
      <c r="F139" s="7"/>
      <c r="G139" s="7"/>
      <c r="H139" s="7"/>
      <c r="I139" s="7"/>
      <c r="J139" s="7"/>
      <c r="N139" s="7"/>
      <c r="O139" s="7"/>
      <c r="P139" s="7"/>
      <c r="Q139" s="7"/>
      <c r="R139" s="7"/>
      <c r="S139" s="7"/>
      <c r="T139" s="7"/>
      <c r="U139" s="7"/>
      <c r="V139" s="7"/>
    </row>
    <row r="140" spans="1:22" ht="12.75" customHeight="1">
      <c r="A140" s="3"/>
      <c r="B140" s="7"/>
      <c r="C140" s="7"/>
      <c r="D140" s="7"/>
      <c r="E140" s="7"/>
      <c r="F140" s="7"/>
      <c r="G140" s="7"/>
      <c r="H140" s="7"/>
      <c r="I140" s="7"/>
      <c r="J140" s="7"/>
      <c r="N140" s="7"/>
      <c r="O140" s="7"/>
      <c r="P140" s="7"/>
      <c r="Q140" s="7"/>
      <c r="R140" s="7"/>
      <c r="S140" s="7"/>
      <c r="T140" s="7"/>
      <c r="U140" s="7"/>
      <c r="V140" s="7"/>
    </row>
    <row r="141" spans="1:22" ht="12.75" customHeight="1">
      <c r="A141" s="3"/>
      <c r="B141" s="7"/>
      <c r="C141" s="7"/>
      <c r="D141" s="7"/>
      <c r="E141" s="7"/>
      <c r="F141" s="7"/>
      <c r="G141" s="7"/>
      <c r="H141" s="7"/>
      <c r="I141" s="7"/>
      <c r="J141" s="7"/>
      <c r="N141" s="7"/>
      <c r="O141" s="7"/>
      <c r="P141" s="7"/>
      <c r="Q141" s="7"/>
      <c r="R141" s="7"/>
      <c r="S141" s="7"/>
      <c r="T141" s="7"/>
      <c r="U141" s="7"/>
      <c r="V141" s="7"/>
    </row>
    <row r="142" spans="1:22" ht="12.75" customHeight="1">
      <c r="A142" s="3"/>
      <c r="B142" s="7"/>
      <c r="C142" s="7"/>
      <c r="D142" s="7"/>
      <c r="E142" s="7"/>
      <c r="F142" s="7"/>
      <c r="G142" s="7"/>
      <c r="H142" s="7"/>
      <c r="I142" s="7"/>
      <c r="J142" s="7"/>
      <c r="N142" s="7"/>
      <c r="O142" s="7"/>
      <c r="P142" s="7"/>
      <c r="Q142" s="7"/>
      <c r="R142" s="7"/>
      <c r="S142" s="7"/>
      <c r="T142" s="7"/>
      <c r="U142" s="7"/>
      <c r="V142" s="7"/>
    </row>
    <row r="143" spans="1:22" ht="12.75" customHeight="1">
      <c r="A143" s="3"/>
      <c r="B143" s="7"/>
      <c r="C143" s="7"/>
      <c r="D143" s="7"/>
      <c r="E143" s="7"/>
      <c r="F143" s="7"/>
      <c r="G143" s="7"/>
      <c r="H143" s="7"/>
      <c r="I143" s="7"/>
      <c r="J143" s="7"/>
      <c r="N143" s="7"/>
      <c r="O143" s="7"/>
      <c r="P143" s="7"/>
      <c r="Q143" s="7"/>
      <c r="R143" s="7"/>
      <c r="S143" s="7"/>
      <c r="T143" s="7"/>
      <c r="U143" s="7"/>
      <c r="V143" s="7"/>
    </row>
    <row r="144" spans="1:22" ht="12.75" customHeight="1">
      <c r="A144" s="3"/>
      <c r="B144" s="7"/>
      <c r="C144" s="7"/>
      <c r="D144" s="7"/>
      <c r="E144" s="7"/>
      <c r="F144" s="7"/>
      <c r="G144" s="7"/>
      <c r="H144" s="7"/>
      <c r="I144" s="7"/>
      <c r="J144" s="7"/>
      <c r="N144" s="7"/>
      <c r="O144" s="7"/>
      <c r="P144" s="7"/>
      <c r="Q144" s="7"/>
      <c r="R144" s="7"/>
      <c r="S144" s="7"/>
      <c r="T144" s="7"/>
      <c r="U144" s="7"/>
      <c r="V144" s="7"/>
    </row>
    <row r="145" spans="1:22" ht="12.75" customHeight="1">
      <c r="A145" s="3"/>
      <c r="B145" s="7"/>
      <c r="C145" s="7"/>
      <c r="D145" s="7"/>
      <c r="E145" s="7"/>
      <c r="F145" s="7"/>
      <c r="G145" s="7"/>
      <c r="H145" s="7"/>
      <c r="I145" s="7"/>
      <c r="J145" s="7"/>
      <c r="N145" s="7"/>
      <c r="O145" s="7"/>
      <c r="P145" s="7"/>
      <c r="Q145" s="7"/>
      <c r="R145" s="7"/>
      <c r="S145" s="7"/>
      <c r="T145" s="7"/>
      <c r="U145" s="7"/>
      <c r="V145" s="7"/>
    </row>
    <row r="146" spans="1:22" ht="12.75" customHeight="1">
      <c r="A146" s="3"/>
      <c r="B146" s="7"/>
      <c r="C146" s="7"/>
      <c r="D146" s="7"/>
      <c r="E146" s="7"/>
      <c r="F146" s="7"/>
      <c r="G146" s="7"/>
      <c r="H146" s="7"/>
      <c r="I146" s="7"/>
      <c r="J146" s="7"/>
      <c r="N146" s="7"/>
      <c r="O146" s="7"/>
      <c r="P146" s="7"/>
      <c r="Q146" s="7"/>
      <c r="R146" s="7"/>
      <c r="S146" s="7"/>
      <c r="T146" s="7"/>
      <c r="U146" s="7"/>
      <c r="V146" s="7"/>
    </row>
    <row r="147" spans="1:22" ht="12.75" customHeight="1">
      <c r="A147" s="3"/>
      <c r="B147" s="7"/>
      <c r="C147" s="7"/>
      <c r="D147" s="7"/>
      <c r="E147" s="7"/>
      <c r="F147" s="7"/>
      <c r="G147" s="7"/>
      <c r="H147" s="7"/>
      <c r="I147" s="7"/>
      <c r="J147" s="7"/>
      <c r="N147" s="7"/>
      <c r="O147" s="7"/>
      <c r="P147" s="7"/>
      <c r="Q147" s="7"/>
      <c r="R147" s="7"/>
      <c r="S147" s="7"/>
      <c r="T147" s="7"/>
      <c r="U147" s="7"/>
      <c r="V147" s="7"/>
    </row>
    <row r="148" spans="1:22" ht="12.75" customHeight="1">
      <c r="A148" s="3"/>
      <c r="B148" s="7"/>
      <c r="C148" s="7"/>
      <c r="D148" s="7"/>
      <c r="E148" s="7"/>
      <c r="F148" s="7"/>
      <c r="G148" s="7"/>
      <c r="H148" s="7"/>
      <c r="I148" s="7"/>
      <c r="J148" s="7"/>
      <c r="N148" s="7"/>
      <c r="O148" s="7"/>
      <c r="P148" s="7"/>
      <c r="Q148" s="7"/>
      <c r="R148" s="7"/>
      <c r="S148" s="7"/>
      <c r="T148" s="7"/>
      <c r="U148" s="7"/>
      <c r="V148" s="7"/>
    </row>
    <row r="149" spans="1:22" ht="12.75" customHeight="1">
      <c r="A149" s="3"/>
      <c r="B149" s="7"/>
      <c r="C149" s="7"/>
      <c r="D149" s="7"/>
      <c r="E149" s="7"/>
      <c r="F149" s="7"/>
      <c r="G149" s="7"/>
      <c r="H149" s="7"/>
      <c r="I149" s="7"/>
      <c r="J149" s="7"/>
      <c r="N149" s="7"/>
      <c r="O149" s="7"/>
      <c r="P149" s="7"/>
      <c r="Q149" s="7"/>
      <c r="R149" s="7"/>
      <c r="S149" s="7"/>
      <c r="T149" s="7"/>
      <c r="U149" s="7"/>
      <c r="V149" s="7"/>
    </row>
    <row r="150" spans="1:22" ht="12.75" customHeight="1">
      <c r="A150" s="3"/>
      <c r="B150" s="7"/>
      <c r="C150" s="7"/>
      <c r="D150" s="7"/>
      <c r="E150" s="7"/>
      <c r="F150" s="7"/>
      <c r="G150" s="7"/>
      <c r="H150" s="7"/>
      <c r="I150" s="7"/>
      <c r="J150" s="7"/>
      <c r="N150" s="7"/>
      <c r="O150" s="7"/>
      <c r="P150" s="7"/>
      <c r="Q150" s="7"/>
      <c r="R150" s="7"/>
      <c r="S150" s="7"/>
      <c r="T150" s="7"/>
      <c r="U150" s="7"/>
      <c r="V150" s="7"/>
    </row>
    <row r="151" spans="1:22" ht="12.75" customHeight="1">
      <c r="A151" s="3"/>
      <c r="B151" s="7"/>
      <c r="C151" s="7"/>
      <c r="D151" s="7"/>
      <c r="E151" s="7"/>
      <c r="F151" s="7"/>
      <c r="G151" s="7"/>
      <c r="H151" s="7"/>
      <c r="I151" s="7"/>
      <c r="J151" s="7"/>
      <c r="N151" s="7"/>
      <c r="O151" s="7"/>
      <c r="P151" s="7"/>
      <c r="Q151" s="7"/>
      <c r="R151" s="7"/>
      <c r="S151" s="7"/>
      <c r="T151" s="7"/>
      <c r="U151" s="7"/>
      <c r="V151" s="7"/>
    </row>
    <row r="152" spans="1:22" ht="12.75" customHeight="1">
      <c r="A152" s="3"/>
      <c r="B152" s="7"/>
      <c r="C152" s="7"/>
      <c r="D152" s="7"/>
      <c r="E152" s="7"/>
      <c r="F152" s="7"/>
      <c r="G152" s="7"/>
      <c r="H152" s="7"/>
      <c r="I152" s="7"/>
      <c r="J152" s="7"/>
      <c r="N152" s="7"/>
      <c r="O152" s="7"/>
      <c r="P152" s="7"/>
      <c r="Q152" s="7"/>
      <c r="R152" s="7"/>
      <c r="S152" s="7"/>
      <c r="T152" s="7"/>
      <c r="U152" s="7"/>
      <c r="V152" s="7"/>
    </row>
    <row r="153" spans="1:22" ht="12.75" customHeight="1">
      <c r="A153" s="3"/>
      <c r="B153" s="7"/>
      <c r="C153" s="7"/>
      <c r="D153" s="7"/>
      <c r="E153" s="7"/>
      <c r="F153" s="7"/>
      <c r="G153" s="7"/>
      <c r="H153" s="7"/>
      <c r="I153" s="7"/>
      <c r="J153" s="7"/>
      <c r="N153" s="7"/>
      <c r="O153" s="7"/>
      <c r="P153" s="7"/>
      <c r="Q153" s="7"/>
      <c r="R153" s="7"/>
      <c r="S153" s="7"/>
      <c r="T153" s="7"/>
      <c r="U153" s="7"/>
      <c r="V153" s="7"/>
    </row>
    <row r="154" spans="1:22" ht="12.75" customHeight="1">
      <c r="A154" s="3"/>
      <c r="B154" s="7"/>
      <c r="C154" s="7"/>
      <c r="D154" s="7"/>
      <c r="E154" s="7"/>
      <c r="F154" s="7"/>
      <c r="G154" s="7"/>
      <c r="H154" s="7"/>
      <c r="I154" s="7"/>
      <c r="J154" s="7"/>
      <c r="N154" s="7"/>
      <c r="O154" s="7"/>
      <c r="P154" s="7"/>
      <c r="Q154" s="7"/>
      <c r="R154" s="7"/>
      <c r="S154" s="7"/>
      <c r="T154" s="7"/>
      <c r="U154" s="7"/>
      <c r="V154" s="7"/>
    </row>
    <row r="155" spans="1:22" ht="12.75" customHeight="1">
      <c r="A155" s="3"/>
      <c r="B155" s="7"/>
      <c r="C155" s="7"/>
      <c r="D155" s="7"/>
      <c r="E155" s="7"/>
      <c r="F155" s="7"/>
      <c r="G155" s="7"/>
      <c r="H155" s="7"/>
      <c r="I155" s="7"/>
      <c r="J155" s="7"/>
      <c r="N155" s="7"/>
      <c r="O155" s="7"/>
      <c r="P155" s="7"/>
      <c r="Q155" s="7"/>
      <c r="R155" s="7"/>
      <c r="S155" s="7"/>
      <c r="T155" s="7"/>
      <c r="U155" s="7"/>
      <c r="V155" s="7"/>
    </row>
    <row r="156" spans="1:22" ht="12.75" customHeight="1">
      <c r="A156" s="3"/>
      <c r="B156" s="7"/>
      <c r="C156" s="7"/>
      <c r="D156" s="7"/>
      <c r="E156" s="7"/>
      <c r="F156" s="7"/>
      <c r="G156" s="7"/>
      <c r="H156" s="7"/>
      <c r="I156" s="7"/>
      <c r="J156" s="7"/>
      <c r="N156" s="7"/>
      <c r="O156" s="7"/>
      <c r="P156" s="7"/>
      <c r="Q156" s="7"/>
      <c r="R156" s="7"/>
      <c r="S156" s="7"/>
      <c r="T156" s="7"/>
      <c r="U156" s="7"/>
      <c r="V156" s="7"/>
    </row>
    <row r="157" spans="1:22" ht="12.75" customHeight="1">
      <c r="A157" s="3"/>
      <c r="B157" s="7"/>
      <c r="C157" s="7"/>
      <c r="D157" s="7"/>
      <c r="E157" s="7"/>
      <c r="F157" s="7"/>
      <c r="G157" s="7"/>
      <c r="H157" s="7"/>
      <c r="I157" s="7"/>
      <c r="J157" s="7"/>
      <c r="N157" s="7"/>
      <c r="O157" s="7"/>
      <c r="P157" s="7"/>
      <c r="Q157" s="7"/>
      <c r="R157" s="7"/>
      <c r="S157" s="7"/>
      <c r="T157" s="7"/>
      <c r="U157" s="7"/>
      <c r="V157" s="7"/>
    </row>
    <row r="158" spans="1:22" ht="12.75" customHeight="1">
      <c r="A158" s="3"/>
      <c r="B158" s="7"/>
      <c r="C158" s="7"/>
      <c r="D158" s="7"/>
      <c r="E158" s="7"/>
      <c r="F158" s="7"/>
      <c r="G158" s="7"/>
      <c r="H158" s="7"/>
      <c r="I158" s="7"/>
      <c r="J158" s="7"/>
      <c r="N158" s="7"/>
      <c r="O158" s="7"/>
      <c r="P158" s="7"/>
      <c r="Q158" s="7"/>
      <c r="R158" s="7"/>
      <c r="S158" s="7"/>
      <c r="T158" s="7"/>
      <c r="U158" s="7"/>
      <c r="V158" s="7"/>
    </row>
    <row r="159" spans="1:22" ht="12.75" customHeight="1">
      <c r="A159" s="3"/>
      <c r="B159" s="7"/>
      <c r="C159" s="7"/>
      <c r="D159" s="7"/>
      <c r="E159" s="7"/>
      <c r="F159" s="7"/>
      <c r="G159" s="7"/>
      <c r="H159" s="7"/>
      <c r="I159" s="7"/>
      <c r="J159" s="7"/>
      <c r="N159" s="7"/>
      <c r="O159" s="7"/>
      <c r="P159" s="7"/>
      <c r="Q159" s="7"/>
      <c r="R159" s="7"/>
      <c r="S159" s="7"/>
      <c r="T159" s="7"/>
      <c r="U159" s="7"/>
      <c r="V159" s="7"/>
    </row>
    <row r="160" spans="1:22" ht="12.75" customHeight="1">
      <c r="A160" s="3"/>
      <c r="B160" s="7"/>
      <c r="C160" s="7"/>
      <c r="D160" s="7"/>
      <c r="E160" s="7"/>
      <c r="F160" s="7"/>
      <c r="G160" s="7"/>
      <c r="H160" s="7"/>
      <c r="I160" s="7"/>
      <c r="J160" s="7"/>
      <c r="N160" s="7"/>
      <c r="O160" s="7"/>
      <c r="P160" s="7"/>
      <c r="Q160" s="7"/>
      <c r="R160" s="7"/>
      <c r="S160" s="7"/>
      <c r="T160" s="7"/>
      <c r="U160" s="7"/>
      <c r="V160" s="7"/>
    </row>
    <row r="161" spans="1:22" ht="12.75" customHeight="1">
      <c r="A161" s="3"/>
      <c r="B161" s="7"/>
      <c r="C161" s="7"/>
      <c r="D161" s="7"/>
      <c r="E161" s="7"/>
      <c r="F161" s="7"/>
      <c r="G161" s="7"/>
      <c r="H161" s="7"/>
      <c r="I161" s="7"/>
      <c r="J161" s="7"/>
      <c r="N161" s="7"/>
      <c r="O161" s="7"/>
      <c r="P161" s="7"/>
      <c r="Q161" s="7"/>
      <c r="R161" s="7"/>
      <c r="S161" s="7"/>
      <c r="T161" s="7"/>
      <c r="U161" s="7"/>
      <c r="V161" s="7"/>
    </row>
    <row r="162" spans="1:22" ht="12.75" customHeight="1">
      <c r="A162" s="3"/>
      <c r="B162" s="7"/>
      <c r="C162" s="7"/>
      <c r="D162" s="7"/>
      <c r="E162" s="7"/>
      <c r="F162" s="7"/>
      <c r="G162" s="7"/>
      <c r="H162" s="7"/>
      <c r="I162" s="7"/>
      <c r="J162" s="7"/>
      <c r="N162" s="7"/>
      <c r="O162" s="7"/>
      <c r="P162" s="7"/>
      <c r="Q162" s="7"/>
      <c r="R162" s="7"/>
      <c r="S162" s="7"/>
      <c r="T162" s="7"/>
      <c r="U162" s="7"/>
      <c r="V162" s="7"/>
    </row>
    <row r="163" spans="1:22" ht="12.75" customHeight="1">
      <c r="A163" s="3"/>
      <c r="B163" s="7"/>
      <c r="C163" s="7"/>
      <c r="D163" s="7"/>
      <c r="E163" s="7"/>
      <c r="F163" s="7"/>
      <c r="G163" s="7"/>
      <c r="H163" s="7"/>
      <c r="I163" s="7"/>
      <c r="J163" s="7"/>
      <c r="N163" s="7"/>
      <c r="O163" s="7"/>
      <c r="P163" s="7"/>
      <c r="Q163" s="7"/>
      <c r="R163" s="7"/>
      <c r="S163" s="7"/>
      <c r="T163" s="7"/>
      <c r="U163" s="7"/>
      <c r="V163" s="7"/>
    </row>
    <row r="164" spans="1:22" ht="12.75" customHeight="1">
      <c r="A164" s="3"/>
      <c r="B164" s="7"/>
      <c r="C164" s="7"/>
      <c r="D164" s="7"/>
      <c r="E164" s="7"/>
      <c r="F164" s="7"/>
      <c r="G164" s="7"/>
      <c r="H164" s="7"/>
      <c r="I164" s="7"/>
      <c r="J164" s="7"/>
      <c r="N164" s="7"/>
      <c r="O164" s="7"/>
      <c r="P164" s="7"/>
      <c r="Q164" s="7"/>
      <c r="R164" s="7"/>
      <c r="S164" s="7"/>
      <c r="T164" s="7"/>
      <c r="U164" s="7"/>
      <c r="V164" s="7"/>
    </row>
    <row r="165" spans="1:22" ht="12.75" customHeight="1">
      <c r="A165" s="3"/>
      <c r="B165" s="7"/>
      <c r="C165" s="7"/>
      <c r="D165" s="7"/>
      <c r="E165" s="7"/>
      <c r="F165" s="7"/>
      <c r="G165" s="7"/>
      <c r="H165" s="7"/>
      <c r="I165" s="7"/>
      <c r="J165" s="7"/>
      <c r="N165" s="7"/>
      <c r="O165" s="7"/>
      <c r="P165" s="7"/>
      <c r="Q165" s="7"/>
      <c r="R165" s="7"/>
      <c r="S165" s="7"/>
      <c r="T165" s="7"/>
      <c r="U165" s="7"/>
      <c r="V165" s="7"/>
    </row>
    <row r="166" spans="1:22" ht="12.75" customHeight="1">
      <c r="A166" s="3"/>
      <c r="B166" s="7"/>
      <c r="C166" s="7"/>
      <c r="D166" s="7"/>
      <c r="E166" s="7"/>
      <c r="F166" s="7"/>
      <c r="G166" s="7"/>
      <c r="H166" s="7"/>
      <c r="I166" s="7"/>
      <c r="J166" s="7"/>
      <c r="N166" s="7"/>
      <c r="O166" s="7"/>
      <c r="P166" s="7"/>
      <c r="Q166" s="7"/>
      <c r="R166" s="7"/>
      <c r="S166" s="7"/>
      <c r="T166" s="7"/>
      <c r="U166" s="7"/>
      <c r="V166" s="7"/>
    </row>
    <row r="167" spans="1:22" ht="12.75" customHeight="1">
      <c r="A167" s="3"/>
      <c r="B167" s="7"/>
      <c r="C167" s="7"/>
      <c r="D167" s="7"/>
      <c r="E167" s="7"/>
      <c r="F167" s="7"/>
      <c r="G167" s="7"/>
      <c r="H167" s="7"/>
      <c r="I167" s="7"/>
      <c r="J167" s="7"/>
      <c r="N167" s="7"/>
      <c r="O167" s="7"/>
      <c r="P167" s="7"/>
      <c r="Q167" s="7"/>
      <c r="R167" s="7"/>
      <c r="S167" s="7"/>
      <c r="T167" s="7"/>
      <c r="U167" s="7"/>
      <c r="V167" s="7"/>
    </row>
    <row r="168" spans="1:22" ht="12.75" customHeight="1">
      <c r="A168" s="3"/>
      <c r="B168" s="7"/>
      <c r="C168" s="7"/>
      <c r="D168" s="7"/>
      <c r="E168" s="7"/>
      <c r="F168" s="7"/>
      <c r="G168" s="7"/>
      <c r="H168" s="7"/>
      <c r="I168" s="7"/>
      <c r="J168" s="7"/>
      <c r="N168" s="7"/>
      <c r="O168" s="7"/>
      <c r="P168" s="7"/>
      <c r="Q168" s="7"/>
      <c r="R168" s="7"/>
      <c r="S168" s="7"/>
      <c r="T168" s="7"/>
      <c r="U168" s="7"/>
      <c r="V168" s="7"/>
    </row>
    <row r="169" spans="1:22" ht="12.75" customHeight="1">
      <c r="A169" s="3"/>
      <c r="B169" s="7"/>
      <c r="C169" s="7"/>
      <c r="D169" s="7"/>
      <c r="E169" s="7"/>
      <c r="F169" s="7"/>
      <c r="G169" s="7"/>
      <c r="H169" s="7"/>
      <c r="I169" s="7"/>
      <c r="J169" s="7"/>
      <c r="N169" s="7"/>
      <c r="O169" s="7"/>
      <c r="P169" s="7"/>
      <c r="Q169" s="7"/>
      <c r="R169" s="7"/>
      <c r="S169" s="7"/>
      <c r="T169" s="7"/>
      <c r="U169" s="7"/>
      <c r="V169" s="7"/>
    </row>
    <row r="170" spans="1:22" ht="12.75" customHeight="1">
      <c r="A170" s="3"/>
      <c r="B170" s="7"/>
      <c r="C170" s="7"/>
      <c r="D170" s="7"/>
      <c r="E170" s="7"/>
      <c r="F170" s="7"/>
      <c r="G170" s="7"/>
      <c r="H170" s="7"/>
      <c r="I170" s="7"/>
      <c r="J170" s="7"/>
      <c r="N170" s="7"/>
      <c r="O170" s="7"/>
      <c r="P170" s="7"/>
      <c r="Q170" s="7"/>
      <c r="R170" s="7"/>
      <c r="S170" s="7"/>
      <c r="T170" s="7"/>
      <c r="U170" s="7"/>
      <c r="V170" s="7"/>
    </row>
    <row r="171" spans="1:22" ht="12.75" customHeight="1">
      <c r="A171" s="3"/>
      <c r="B171" s="7"/>
      <c r="C171" s="7"/>
      <c r="D171" s="7"/>
      <c r="E171" s="7"/>
      <c r="F171" s="7"/>
      <c r="G171" s="7"/>
      <c r="H171" s="7"/>
      <c r="I171" s="7"/>
      <c r="J171" s="7"/>
      <c r="N171" s="7"/>
      <c r="O171" s="7"/>
      <c r="P171" s="7"/>
      <c r="Q171" s="7"/>
      <c r="R171" s="7"/>
      <c r="S171" s="7"/>
      <c r="T171" s="7"/>
      <c r="U171" s="7"/>
      <c r="V171" s="7"/>
    </row>
    <row r="172" spans="1:22" ht="12.75" customHeight="1">
      <c r="A172" s="3"/>
      <c r="B172" s="7"/>
      <c r="C172" s="7"/>
      <c r="D172" s="7"/>
      <c r="E172" s="7"/>
      <c r="F172" s="7"/>
      <c r="G172" s="7"/>
      <c r="H172" s="7"/>
      <c r="I172" s="7"/>
      <c r="J172" s="7"/>
      <c r="N172" s="7"/>
      <c r="O172" s="7"/>
      <c r="P172" s="7"/>
      <c r="Q172" s="7"/>
      <c r="R172" s="7"/>
      <c r="S172" s="7"/>
      <c r="T172" s="7"/>
      <c r="U172" s="7"/>
      <c r="V172" s="7"/>
    </row>
    <row r="173" spans="1:22" ht="12.75" customHeight="1">
      <c r="A173" s="3"/>
      <c r="B173" s="7"/>
      <c r="C173" s="7"/>
      <c r="D173" s="7"/>
      <c r="E173" s="7"/>
      <c r="F173" s="7"/>
      <c r="G173" s="7"/>
      <c r="H173" s="7"/>
      <c r="I173" s="7"/>
      <c r="J173" s="7"/>
      <c r="N173" s="7"/>
      <c r="O173" s="7"/>
      <c r="P173" s="7"/>
      <c r="Q173" s="7"/>
      <c r="R173" s="7"/>
      <c r="S173" s="7"/>
      <c r="T173" s="7"/>
      <c r="U173" s="7"/>
      <c r="V173" s="7"/>
    </row>
    <row r="174" spans="1:22" ht="12.75" customHeight="1">
      <c r="A174" s="3"/>
      <c r="B174" s="7"/>
      <c r="C174" s="7"/>
      <c r="D174" s="7"/>
      <c r="E174" s="7"/>
      <c r="F174" s="7"/>
      <c r="G174" s="7"/>
      <c r="H174" s="7"/>
      <c r="I174" s="7"/>
      <c r="J174" s="7"/>
      <c r="N174" s="7"/>
      <c r="O174" s="7"/>
      <c r="P174" s="7"/>
      <c r="Q174" s="7"/>
      <c r="R174" s="7"/>
      <c r="S174" s="7"/>
      <c r="T174" s="7"/>
      <c r="U174" s="7"/>
      <c r="V174" s="7"/>
    </row>
    <row r="175" spans="1:22" ht="12.75" customHeight="1">
      <c r="A175" s="3"/>
      <c r="B175" s="7"/>
      <c r="C175" s="7"/>
      <c r="D175" s="7"/>
      <c r="E175" s="7"/>
      <c r="F175" s="7"/>
      <c r="G175" s="7"/>
      <c r="H175" s="7"/>
      <c r="I175" s="7"/>
      <c r="J175" s="7"/>
      <c r="N175" s="7"/>
      <c r="O175" s="7"/>
      <c r="P175" s="7"/>
      <c r="Q175" s="7"/>
      <c r="R175" s="7"/>
      <c r="S175" s="7"/>
      <c r="T175" s="7"/>
      <c r="U175" s="7"/>
      <c r="V175" s="7"/>
    </row>
    <row r="176" spans="1:22" ht="12.75" customHeight="1">
      <c r="A176" s="3"/>
      <c r="B176" s="7"/>
      <c r="C176" s="7"/>
      <c r="D176" s="7"/>
      <c r="E176" s="7"/>
      <c r="F176" s="7"/>
      <c r="G176" s="7"/>
      <c r="H176" s="7"/>
      <c r="I176" s="7"/>
      <c r="J176" s="7"/>
      <c r="N176" s="7"/>
      <c r="O176" s="7"/>
      <c r="P176" s="7"/>
      <c r="Q176" s="7"/>
      <c r="R176" s="7"/>
      <c r="S176" s="7"/>
      <c r="T176" s="7"/>
      <c r="U176" s="7"/>
      <c r="V176" s="7"/>
    </row>
    <row r="177" spans="1:22" ht="12.75" customHeight="1">
      <c r="A177" s="3"/>
      <c r="B177" s="7"/>
      <c r="C177" s="7"/>
      <c r="D177" s="7"/>
      <c r="E177" s="7"/>
      <c r="F177" s="7"/>
      <c r="G177" s="7"/>
      <c r="H177" s="7"/>
      <c r="I177" s="7"/>
      <c r="J177" s="7"/>
      <c r="N177" s="7"/>
      <c r="O177" s="7"/>
      <c r="P177" s="7"/>
      <c r="Q177" s="7"/>
      <c r="R177" s="7"/>
      <c r="S177" s="7"/>
      <c r="T177" s="7"/>
      <c r="U177" s="7"/>
      <c r="V177" s="7"/>
    </row>
    <row r="178" spans="1:22" ht="12.75" customHeight="1">
      <c r="A178" s="3"/>
      <c r="B178" s="7"/>
      <c r="C178" s="7"/>
      <c r="D178" s="7"/>
      <c r="E178" s="7"/>
      <c r="F178" s="7"/>
      <c r="G178" s="7"/>
      <c r="H178" s="7"/>
      <c r="I178" s="7"/>
      <c r="J178" s="7"/>
      <c r="N178" s="7"/>
      <c r="O178" s="7"/>
      <c r="P178" s="7"/>
      <c r="Q178" s="7"/>
      <c r="R178" s="7"/>
      <c r="S178" s="7"/>
      <c r="T178" s="7"/>
      <c r="U178" s="7"/>
      <c r="V178" s="7"/>
    </row>
    <row r="179" spans="1:22" ht="12.75" customHeight="1">
      <c r="A179" s="3"/>
      <c r="B179" s="7"/>
      <c r="C179" s="7"/>
      <c r="D179" s="7"/>
      <c r="E179" s="7"/>
      <c r="F179" s="7"/>
      <c r="G179" s="7"/>
      <c r="H179" s="7"/>
      <c r="I179" s="7"/>
      <c r="J179" s="7"/>
      <c r="N179" s="7"/>
      <c r="O179" s="7"/>
      <c r="P179" s="7"/>
      <c r="Q179" s="7"/>
      <c r="R179" s="7"/>
      <c r="S179" s="7"/>
      <c r="T179" s="7"/>
      <c r="U179" s="7"/>
      <c r="V179" s="7"/>
    </row>
    <row r="180" spans="1:22" ht="12.75" customHeight="1">
      <c r="A180" s="3"/>
      <c r="B180" s="7"/>
      <c r="C180" s="7"/>
      <c r="D180" s="7"/>
      <c r="E180" s="7"/>
      <c r="F180" s="7"/>
      <c r="G180" s="7"/>
      <c r="H180" s="7"/>
      <c r="I180" s="7"/>
      <c r="J180" s="7"/>
      <c r="N180" s="7"/>
      <c r="O180" s="7"/>
      <c r="P180" s="7"/>
      <c r="Q180" s="7"/>
      <c r="R180" s="7"/>
      <c r="S180" s="7"/>
      <c r="T180" s="7"/>
      <c r="U180" s="7"/>
      <c r="V180" s="7"/>
    </row>
    <row r="181" spans="1:22" ht="12.75" customHeight="1">
      <c r="A181" s="3"/>
      <c r="B181" s="7"/>
      <c r="C181" s="7"/>
      <c r="D181" s="7"/>
      <c r="E181" s="7"/>
      <c r="F181" s="7"/>
      <c r="G181" s="7"/>
      <c r="H181" s="7"/>
      <c r="I181" s="7"/>
      <c r="J181" s="7"/>
      <c r="N181" s="7"/>
      <c r="O181" s="7"/>
      <c r="P181" s="7"/>
      <c r="Q181" s="7"/>
      <c r="R181" s="7"/>
      <c r="S181" s="7"/>
      <c r="T181" s="7"/>
      <c r="U181" s="7"/>
      <c r="V181" s="7"/>
    </row>
    <row r="182" spans="1:22" ht="12.75" customHeight="1">
      <c r="A182" s="3"/>
      <c r="B182" s="7"/>
      <c r="C182" s="7"/>
      <c r="D182" s="7"/>
      <c r="E182" s="7"/>
      <c r="F182" s="7"/>
      <c r="G182" s="7"/>
      <c r="H182" s="7"/>
      <c r="I182" s="7"/>
      <c r="J182" s="7"/>
      <c r="N182" s="7"/>
      <c r="O182" s="7"/>
      <c r="P182" s="7"/>
      <c r="Q182" s="7"/>
      <c r="R182" s="7"/>
      <c r="S182" s="7"/>
      <c r="T182" s="7"/>
      <c r="U182" s="7"/>
      <c r="V182" s="7"/>
    </row>
    <row r="183" spans="1:22" ht="12.75" customHeight="1">
      <c r="A183" s="3"/>
      <c r="B183" s="7"/>
      <c r="C183" s="7"/>
      <c r="D183" s="7"/>
      <c r="E183" s="7"/>
      <c r="F183" s="7"/>
      <c r="G183" s="7"/>
      <c r="H183" s="7"/>
      <c r="I183" s="7"/>
      <c r="J183" s="7"/>
      <c r="N183" s="7"/>
      <c r="O183" s="7"/>
      <c r="P183" s="7"/>
      <c r="Q183" s="7"/>
      <c r="R183" s="7"/>
      <c r="S183" s="7"/>
      <c r="T183" s="7"/>
      <c r="U183" s="7"/>
      <c r="V183" s="7"/>
    </row>
    <row r="184" spans="1:22" ht="12.75" customHeight="1">
      <c r="A184" s="3"/>
      <c r="B184" s="7"/>
      <c r="C184" s="7"/>
      <c r="D184" s="7"/>
      <c r="E184" s="7"/>
      <c r="F184" s="7"/>
      <c r="G184" s="7"/>
      <c r="H184" s="7"/>
      <c r="I184" s="7"/>
      <c r="J184" s="7"/>
      <c r="N184" s="7"/>
      <c r="O184" s="7"/>
      <c r="P184" s="7"/>
      <c r="Q184" s="7"/>
      <c r="R184" s="7"/>
      <c r="S184" s="7"/>
      <c r="T184" s="7"/>
      <c r="U184" s="7"/>
      <c r="V184" s="7"/>
    </row>
    <row r="185" spans="1:22" ht="12.75" customHeight="1">
      <c r="A185" s="3"/>
      <c r="B185" s="7"/>
      <c r="C185" s="7"/>
      <c r="D185" s="7"/>
      <c r="E185" s="7"/>
      <c r="F185" s="7"/>
      <c r="G185" s="7"/>
      <c r="H185" s="7"/>
      <c r="I185" s="7"/>
      <c r="J185" s="7"/>
      <c r="N185" s="7"/>
      <c r="O185" s="7"/>
      <c r="P185" s="7"/>
      <c r="Q185" s="7"/>
      <c r="R185" s="7"/>
      <c r="S185" s="7"/>
      <c r="T185" s="7"/>
      <c r="U185" s="7"/>
      <c r="V185" s="7"/>
    </row>
    <row r="186" spans="1:22" ht="12.75" customHeight="1">
      <c r="A186" s="3"/>
      <c r="B186" s="7"/>
      <c r="C186" s="7"/>
      <c r="D186" s="7"/>
      <c r="E186" s="7"/>
      <c r="F186" s="7"/>
      <c r="G186" s="7"/>
      <c r="H186" s="7"/>
      <c r="I186" s="7"/>
      <c r="J186" s="7"/>
      <c r="N186" s="7"/>
      <c r="O186" s="7"/>
      <c r="P186" s="7"/>
      <c r="Q186" s="7"/>
      <c r="R186" s="7"/>
      <c r="S186" s="7"/>
      <c r="T186" s="7"/>
      <c r="U186" s="7"/>
      <c r="V186" s="7"/>
    </row>
    <row r="187" spans="1:22" ht="12.75" customHeight="1">
      <c r="A187" s="3"/>
      <c r="B187" s="7"/>
      <c r="C187" s="7"/>
      <c r="D187" s="7"/>
      <c r="E187" s="7"/>
      <c r="F187" s="7"/>
      <c r="G187" s="7"/>
      <c r="H187" s="7"/>
      <c r="I187" s="7"/>
      <c r="J187" s="7"/>
      <c r="N187" s="7"/>
      <c r="O187" s="7"/>
      <c r="P187" s="7"/>
      <c r="Q187" s="7"/>
      <c r="R187" s="7"/>
      <c r="S187" s="7"/>
      <c r="T187" s="7"/>
      <c r="U187" s="7"/>
      <c r="V187" s="7"/>
    </row>
    <row r="188" spans="1:22" ht="12.75" customHeight="1">
      <c r="A188" s="3"/>
      <c r="B188" s="7"/>
      <c r="C188" s="7"/>
      <c r="D188" s="7"/>
      <c r="E188" s="7"/>
      <c r="F188" s="7"/>
      <c r="G188" s="7"/>
      <c r="H188" s="7"/>
      <c r="I188" s="7"/>
      <c r="J188" s="7"/>
      <c r="N188" s="7"/>
      <c r="O188" s="7"/>
      <c r="P188" s="7"/>
      <c r="Q188" s="7"/>
      <c r="R188" s="7"/>
      <c r="S188" s="7"/>
      <c r="T188" s="7"/>
      <c r="U188" s="7"/>
      <c r="V188" s="7"/>
    </row>
    <row r="189" spans="1:22" ht="12.75" customHeight="1">
      <c r="A189" s="3"/>
      <c r="B189" s="7"/>
      <c r="C189" s="7"/>
      <c r="D189" s="7"/>
      <c r="E189" s="7"/>
      <c r="F189" s="7"/>
      <c r="G189" s="7"/>
      <c r="H189" s="7"/>
      <c r="I189" s="7"/>
      <c r="J189" s="7"/>
      <c r="N189" s="7"/>
      <c r="O189" s="7"/>
      <c r="P189" s="7"/>
      <c r="Q189" s="7"/>
      <c r="R189" s="7"/>
      <c r="S189" s="7"/>
      <c r="T189" s="7"/>
      <c r="U189" s="7"/>
      <c r="V189" s="7"/>
    </row>
    <row r="190" spans="1:22" ht="12.75" customHeight="1">
      <c r="A190" s="3"/>
      <c r="B190" s="7"/>
      <c r="C190" s="7"/>
      <c r="D190" s="7"/>
      <c r="E190" s="7"/>
      <c r="F190" s="7"/>
      <c r="G190" s="7"/>
      <c r="H190" s="7"/>
      <c r="I190" s="7"/>
      <c r="J190" s="7"/>
      <c r="N190" s="7"/>
      <c r="O190" s="7"/>
      <c r="P190" s="7"/>
      <c r="Q190" s="7"/>
      <c r="R190" s="7"/>
      <c r="S190" s="7"/>
      <c r="T190" s="7"/>
      <c r="U190" s="7"/>
      <c r="V190" s="7"/>
    </row>
    <row r="191" spans="1:22" ht="12.75" customHeight="1">
      <c r="A191" s="3"/>
      <c r="B191" s="7"/>
      <c r="C191" s="7"/>
      <c r="D191" s="7"/>
      <c r="E191" s="7"/>
      <c r="F191" s="7"/>
      <c r="G191" s="7"/>
      <c r="H191" s="7"/>
      <c r="I191" s="7"/>
      <c r="J191" s="7"/>
      <c r="N191" s="7"/>
      <c r="O191" s="7"/>
      <c r="P191" s="7"/>
      <c r="Q191" s="7"/>
      <c r="R191" s="7"/>
      <c r="S191" s="7"/>
      <c r="T191" s="7"/>
      <c r="U191" s="7"/>
      <c r="V191" s="7"/>
    </row>
    <row r="192" spans="1:22" ht="12.75" customHeight="1">
      <c r="A192" s="3"/>
      <c r="B192" s="7"/>
      <c r="C192" s="7"/>
      <c r="D192" s="7"/>
      <c r="E192" s="7"/>
      <c r="F192" s="7"/>
      <c r="G192" s="7"/>
      <c r="H192" s="7"/>
      <c r="I192" s="7"/>
      <c r="J192" s="7"/>
      <c r="N192" s="7"/>
      <c r="O192" s="7"/>
      <c r="P192" s="7"/>
      <c r="Q192" s="7"/>
      <c r="R192" s="7"/>
      <c r="S192" s="7"/>
      <c r="T192" s="7"/>
      <c r="U192" s="7"/>
      <c r="V192" s="7"/>
    </row>
    <row r="193" spans="1:22" ht="12.75" customHeight="1">
      <c r="A193" s="3"/>
      <c r="B193" s="7"/>
      <c r="C193" s="7"/>
      <c r="D193" s="7"/>
      <c r="E193" s="7"/>
      <c r="F193" s="7"/>
      <c r="G193" s="7"/>
      <c r="H193" s="7"/>
      <c r="I193" s="7"/>
      <c r="J193" s="7"/>
      <c r="N193" s="7"/>
      <c r="O193" s="7"/>
      <c r="P193" s="7"/>
      <c r="Q193" s="7"/>
      <c r="R193" s="7"/>
      <c r="S193" s="7"/>
      <c r="T193" s="7"/>
      <c r="U193" s="7"/>
      <c r="V193" s="7"/>
    </row>
    <row r="194" spans="1:22" ht="12.75" customHeight="1">
      <c r="A194" s="3"/>
      <c r="B194" s="7"/>
      <c r="C194" s="7"/>
      <c r="D194" s="7"/>
      <c r="E194" s="7"/>
      <c r="F194" s="7"/>
      <c r="G194" s="7"/>
      <c r="H194" s="7"/>
      <c r="I194" s="7"/>
      <c r="J194" s="7"/>
      <c r="N194" s="7"/>
      <c r="O194" s="7"/>
      <c r="P194" s="7"/>
      <c r="Q194" s="7"/>
      <c r="R194" s="7"/>
      <c r="S194" s="7"/>
      <c r="T194" s="7"/>
      <c r="U194" s="7"/>
      <c r="V194" s="7"/>
    </row>
    <row r="195" spans="1:22" ht="12.75" customHeight="1">
      <c r="A195" s="3"/>
      <c r="B195" s="7"/>
      <c r="C195" s="7"/>
      <c r="D195" s="7"/>
      <c r="E195" s="7"/>
      <c r="F195" s="7"/>
      <c r="G195" s="7"/>
      <c r="H195" s="7"/>
      <c r="I195" s="7"/>
      <c r="J195" s="7"/>
      <c r="N195" s="7"/>
      <c r="O195" s="7"/>
      <c r="P195" s="7"/>
      <c r="Q195" s="7"/>
      <c r="R195" s="7"/>
      <c r="S195" s="7"/>
      <c r="T195" s="7"/>
      <c r="U195" s="7"/>
      <c r="V195" s="7"/>
    </row>
    <row r="196" spans="1:22" ht="12.75" customHeight="1">
      <c r="A196" s="3"/>
      <c r="B196" s="7"/>
      <c r="C196" s="7"/>
      <c r="D196" s="7"/>
      <c r="E196" s="7"/>
      <c r="F196" s="7"/>
      <c r="G196" s="7"/>
      <c r="H196" s="7"/>
      <c r="I196" s="7"/>
      <c r="J196" s="7"/>
      <c r="N196" s="7"/>
      <c r="O196" s="7"/>
      <c r="P196" s="7"/>
      <c r="Q196" s="7"/>
      <c r="R196" s="7"/>
      <c r="S196" s="7"/>
      <c r="T196" s="7"/>
      <c r="U196" s="7"/>
      <c r="V196" s="7"/>
    </row>
    <row r="197" spans="1:22" ht="12.75" customHeight="1">
      <c r="A197" s="3"/>
      <c r="B197" s="7"/>
      <c r="C197" s="7"/>
      <c r="D197" s="7"/>
      <c r="E197" s="7"/>
      <c r="F197" s="7"/>
      <c r="G197" s="7"/>
      <c r="H197" s="7"/>
      <c r="I197" s="7"/>
      <c r="J197" s="7"/>
      <c r="N197" s="7"/>
      <c r="O197" s="7"/>
      <c r="P197" s="7"/>
      <c r="Q197" s="7"/>
      <c r="R197" s="7"/>
      <c r="S197" s="7"/>
      <c r="T197" s="7"/>
      <c r="U197" s="7"/>
      <c r="V197" s="7"/>
    </row>
    <row r="198" spans="1:22" ht="12.75" customHeight="1">
      <c r="A198" s="3"/>
      <c r="B198" s="7"/>
      <c r="C198" s="7"/>
      <c r="D198" s="7"/>
      <c r="E198" s="7"/>
      <c r="F198" s="7"/>
      <c r="G198" s="7"/>
      <c r="H198" s="7"/>
      <c r="I198" s="7"/>
      <c r="J198" s="7"/>
      <c r="N198" s="7"/>
      <c r="O198" s="7"/>
      <c r="P198" s="7"/>
      <c r="Q198" s="7"/>
      <c r="R198" s="7"/>
      <c r="S198" s="7"/>
      <c r="T198" s="7"/>
      <c r="U198" s="7"/>
      <c r="V198" s="7"/>
    </row>
    <row r="199" spans="1:22" ht="12.75" customHeight="1">
      <c r="A199" s="3"/>
      <c r="B199" s="7"/>
      <c r="C199" s="7"/>
      <c r="D199" s="7"/>
      <c r="E199" s="7"/>
      <c r="F199" s="7"/>
      <c r="G199" s="7"/>
      <c r="H199" s="7"/>
      <c r="I199" s="7"/>
      <c r="J199" s="7"/>
      <c r="N199" s="7"/>
      <c r="O199" s="7"/>
      <c r="P199" s="7"/>
      <c r="Q199" s="7"/>
      <c r="R199" s="7"/>
      <c r="S199" s="7"/>
      <c r="T199" s="7"/>
      <c r="U199" s="7"/>
      <c r="V199" s="7"/>
    </row>
    <row r="200" spans="1:22" ht="12.75" customHeight="1">
      <c r="A200" s="3"/>
      <c r="B200" s="7"/>
      <c r="C200" s="7"/>
      <c r="D200" s="7"/>
      <c r="E200" s="7"/>
      <c r="F200" s="7"/>
      <c r="G200" s="7"/>
      <c r="H200" s="7"/>
      <c r="I200" s="7"/>
      <c r="J200" s="7"/>
      <c r="N200" s="7"/>
      <c r="O200" s="7"/>
      <c r="P200" s="7"/>
      <c r="Q200" s="7"/>
      <c r="R200" s="7"/>
      <c r="S200" s="7"/>
      <c r="T200" s="7"/>
      <c r="U200" s="7"/>
      <c r="V200" s="7"/>
    </row>
    <row r="201" spans="1:22" ht="12.75" customHeight="1">
      <c r="A201" s="3"/>
      <c r="B201" s="7"/>
      <c r="C201" s="7"/>
      <c r="D201" s="7"/>
      <c r="E201" s="7"/>
      <c r="F201" s="7"/>
      <c r="G201" s="7"/>
      <c r="H201" s="7"/>
      <c r="I201" s="7"/>
      <c r="J201" s="7"/>
      <c r="N201" s="7"/>
      <c r="O201" s="7"/>
      <c r="P201" s="7"/>
      <c r="Q201" s="7"/>
      <c r="R201" s="7"/>
      <c r="S201" s="7"/>
      <c r="T201" s="7"/>
      <c r="U201" s="7"/>
      <c r="V201" s="7"/>
    </row>
    <row r="202" spans="1:22" ht="12.75" customHeight="1">
      <c r="A202" s="3"/>
      <c r="B202" s="7"/>
      <c r="C202" s="7"/>
      <c r="D202" s="7"/>
      <c r="E202" s="7"/>
      <c r="F202" s="7"/>
      <c r="G202" s="7"/>
      <c r="H202" s="7"/>
      <c r="I202" s="7"/>
      <c r="J202" s="7"/>
      <c r="N202" s="7"/>
      <c r="O202" s="7"/>
      <c r="P202" s="7"/>
      <c r="Q202" s="7"/>
      <c r="R202" s="7"/>
      <c r="S202" s="7"/>
      <c r="T202" s="7"/>
      <c r="U202" s="7"/>
      <c r="V202" s="7"/>
    </row>
    <row r="203" spans="1:22" ht="12.75" customHeight="1">
      <c r="A203" s="3"/>
      <c r="B203" s="7"/>
      <c r="C203" s="7"/>
      <c r="D203" s="7"/>
      <c r="E203" s="7"/>
      <c r="F203" s="7"/>
      <c r="G203" s="7"/>
      <c r="H203" s="7"/>
      <c r="I203" s="7"/>
      <c r="J203" s="7"/>
      <c r="N203" s="7"/>
      <c r="O203" s="7"/>
      <c r="P203" s="7"/>
      <c r="Q203" s="7"/>
      <c r="R203" s="7"/>
      <c r="S203" s="7"/>
      <c r="T203" s="7"/>
      <c r="U203" s="7"/>
      <c r="V203" s="7"/>
    </row>
    <row r="204" spans="1:22" ht="12.75" customHeight="1">
      <c r="A204" s="3"/>
      <c r="B204" s="7"/>
      <c r="C204" s="7"/>
      <c r="D204" s="7"/>
      <c r="E204" s="7"/>
      <c r="F204" s="7"/>
      <c r="G204" s="7"/>
      <c r="H204" s="7"/>
      <c r="I204" s="7"/>
      <c r="J204" s="7"/>
      <c r="N204" s="7"/>
      <c r="O204" s="7"/>
      <c r="P204" s="7"/>
      <c r="Q204" s="7"/>
      <c r="R204" s="7"/>
      <c r="S204" s="7"/>
      <c r="T204" s="7"/>
      <c r="U204" s="7"/>
      <c r="V204" s="7"/>
    </row>
    <row r="205" spans="1:22" ht="12.75" customHeight="1">
      <c r="A205" s="3"/>
      <c r="B205" s="7"/>
      <c r="C205" s="7"/>
      <c r="D205" s="7"/>
      <c r="E205" s="7"/>
      <c r="F205" s="7"/>
      <c r="G205" s="7"/>
      <c r="H205" s="7"/>
      <c r="I205" s="7"/>
      <c r="J205" s="7"/>
      <c r="N205" s="7"/>
      <c r="O205" s="7"/>
      <c r="P205" s="7"/>
      <c r="Q205" s="7"/>
      <c r="R205" s="7"/>
      <c r="S205" s="7"/>
      <c r="T205" s="7"/>
      <c r="U205" s="7"/>
      <c r="V205" s="7"/>
    </row>
    <row r="206" spans="1:22" ht="12.75" customHeight="1">
      <c r="A206" s="3"/>
      <c r="B206" s="7"/>
      <c r="C206" s="7"/>
      <c r="D206" s="7"/>
      <c r="E206" s="7"/>
      <c r="F206" s="7"/>
      <c r="G206" s="7"/>
      <c r="H206" s="7"/>
      <c r="I206" s="7"/>
      <c r="J206" s="7"/>
      <c r="N206" s="7"/>
      <c r="O206" s="7"/>
      <c r="P206" s="7"/>
      <c r="Q206" s="7"/>
      <c r="R206" s="7"/>
      <c r="S206" s="7"/>
      <c r="T206" s="7"/>
      <c r="U206" s="7"/>
      <c r="V206" s="7"/>
    </row>
    <row r="207" spans="1:22" ht="12.75" customHeight="1">
      <c r="A207" s="3"/>
      <c r="B207" s="7"/>
      <c r="C207" s="7"/>
      <c r="D207" s="7"/>
      <c r="E207" s="7"/>
      <c r="F207" s="7"/>
      <c r="G207" s="7"/>
      <c r="H207" s="7"/>
      <c r="I207" s="7"/>
      <c r="J207" s="7"/>
      <c r="N207" s="7"/>
      <c r="O207" s="7"/>
      <c r="P207" s="7"/>
      <c r="Q207" s="7"/>
      <c r="R207" s="7"/>
      <c r="S207" s="7"/>
      <c r="T207" s="7"/>
      <c r="U207" s="7"/>
      <c r="V207" s="7"/>
    </row>
    <row r="208" spans="1:22" ht="12.75" customHeight="1">
      <c r="A208" s="3"/>
      <c r="B208" s="7"/>
      <c r="C208" s="7"/>
      <c r="D208" s="7"/>
      <c r="E208" s="7"/>
      <c r="F208" s="7"/>
      <c r="G208" s="7"/>
      <c r="H208" s="7"/>
      <c r="I208" s="7"/>
      <c r="J208" s="7"/>
      <c r="N208" s="7"/>
      <c r="O208" s="7"/>
      <c r="P208" s="7"/>
      <c r="Q208" s="7"/>
      <c r="R208" s="7"/>
      <c r="S208" s="7"/>
      <c r="T208" s="7"/>
      <c r="U208" s="7"/>
      <c r="V208" s="7"/>
    </row>
    <row r="209" spans="1:22" ht="12.75" customHeight="1">
      <c r="A209" s="3"/>
      <c r="B209" s="7"/>
      <c r="C209" s="7"/>
      <c r="D209" s="7"/>
      <c r="E209" s="7"/>
      <c r="F209" s="7"/>
      <c r="G209" s="7"/>
      <c r="H209" s="7"/>
      <c r="I209" s="7"/>
      <c r="J209" s="7"/>
      <c r="N209" s="7"/>
      <c r="O209" s="7"/>
      <c r="P209" s="7"/>
      <c r="Q209" s="7"/>
      <c r="R209" s="7"/>
      <c r="S209" s="7"/>
      <c r="T209" s="7"/>
      <c r="U209" s="7"/>
      <c r="V209" s="7"/>
    </row>
    <row r="210" spans="1:22" ht="12.75" customHeight="1">
      <c r="A210" s="3"/>
      <c r="B210" s="7"/>
      <c r="C210" s="7"/>
      <c r="D210" s="7"/>
      <c r="E210" s="7"/>
      <c r="F210" s="7"/>
      <c r="G210" s="7"/>
      <c r="H210" s="7"/>
      <c r="I210" s="7"/>
      <c r="J210" s="7"/>
      <c r="N210" s="7"/>
      <c r="O210" s="7"/>
      <c r="P210" s="7"/>
      <c r="Q210" s="7"/>
      <c r="R210" s="7"/>
      <c r="S210" s="7"/>
      <c r="T210" s="7"/>
      <c r="U210" s="7"/>
      <c r="V210" s="7"/>
    </row>
    <row r="211" spans="1:22" ht="12.75" customHeight="1">
      <c r="A211" s="3"/>
      <c r="B211" s="7"/>
      <c r="C211" s="7"/>
      <c r="D211" s="7"/>
      <c r="E211" s="7"/>
      <c r="F211" s="7"/>
      <c r="G211" s="7"/>
      <c r="H211" s="7"/>
      <c r="I211" s="7"/>
      <c r="J211" s="7"/>
      <c r="N211" s="7"/>
      <c r="O211" s="7"/>
      <c r="P211" s="7"/>
      <c r="Q211" s="7"/>
      <c r="R211" s="7"/>
      <c r="S211" s="7"/>
      <c r="T211" s="7"/>
      <c r="U211" s="7"/>
      <c r="V211" s="7"/>
    </row>
    <row r="212" spans="1:22" ht="12.75" customHeight="1">
      <c r="A212" s="3"/>
      <c r="B212" s="7"/>
      <c r="C212" s="7"/>
      <c r="D212" s="7"/>
      <c r="E212" s="7"/>
      <c r="F212" s="7"/>
      <c r="G212" s="7"/>
      <c r="H212" s="7"/>
      <c r="I212" s="7"/>
      <c r="J212" s="7"/>
      <c r="N212" s="7"/>
      <c r="O212" s="7"/>
      <c r="P212" s="7"/>
      <c r="Q212" s="7"/>
      <c r="R212" s="7"/>
      <c r="S212" s="7"/>
      <c r="T212" s="7"/>
      <c r="U212" s="7"/>
      <c r="V212" s="7"/>
    </row>
    <row r="213" spans="1:22" ht="12.75" customHeight="1">
      <c r="A213" s="3"/>
      <c r="B213" s="7"/>
      <c r="C213" s="7"/>
      <c r="D213" s="7"/>
      <c r="E213" s="7"/>
      <c r="F213" s="7"/>
      <c r="G213" s="7"/>
      <c r="H213" s="7"/>
      <c r="I213" s="7"/>
      <c r="J213" s="7"/>
      <c r="N213" s="7"/>
      <c r="O213" s="7"/>
      <c r="P213" s="7"/>
      <c r="Q213" s="7"/>
      <c r="R213" s="7"/>
      <c r="S213" s="7"/>
      <c r="T213" s="7"/>
      <c r="U213" s="7"/>
      <c r="V213" s="7"/>
    </row>
    <row r="214" spans="1:22" ht="12.75" customHeight="1">
      <c r="A214" s="3"/>
      <c r="B214" s="7"/>
      <c r="C214" s="7"/>
      <c r="D214" s="7"/>
      <c r="E214" s="7"/>
      <c r="F214" s="7"/>
      <c r="G214" s="7"/>
      <c r="H214" s="7"/>
      <c r="I214" s="7"/>
      <c r="J214" s="7"/>
      <c r="N214" s="7"/>
      <c r="O214" s="7"/>
      <c r="P214" s="7"/>
      <c r="Q214" s="7"/>
      <c r="R214" s="7"/>
      <c r="S214" s="7"/>
      <c r="T214" s="7"/>
      <c r="U214" s="7"/>
      <c r="V214" s="7"/>
    </row>
    <row r="215" spans="1:22" ht="12.75" customHeight="1">
      <c r="A215" s="3"/>
      <c r="B215" s="7"/>
      <c r="C215" s="7"/>
      <c r="D215" s="7"/>
      <c r="E215" s="7"/>
      <c r="F215" s="7"/>
      <c r="G215" s="7"/>
      <c r="H215" s="7"/>
      <c r="I215" s="7"/>
      <c r="J215" s="7"/>
      <c r="N215" s="7"/>
      <c r="O215" s="7"/>
      <c r="P215" s="7"/>
      <c r="Q215" s="7"/>
      <c r="R215" s="7"/>
      <c r="S215" s="7"/>
      <c r="T215" s="7"/>
      <c r="U215" s="7"/>
      <c r="V215" s="7"/>
    </row>
    <row r="216" spans="1:22" ht="12.75" customHeight="1">
      <c r="A216" s="3"/>
      <c r="B216" s="7"/>
      <c r="C216" s="7"/>
      <c r="D216" s="7"/>
      <c r="E216" s="7"/>
      <c r="F216" s="7"/>
      <c r="G216" s="7"/>
      <c r="H216" s="7"/>
      <c r="I216" s="7"/>
      <c r="J216" s="7"/>
      <c r="N216" s="7"/>
      <c r="O216" s="7"/>
      <c r="P216" s="7"/>
      <c r="Q216" s="7"/>
      <c r="R216" s="7"/>
      <c r="S216" s="7"/>
      <c r="T216" s="7"/>
      <c r="U216" s="7"/>
      <c r="V216" s="7"/>
    </row>
    <row r="217" spans="1:22" ht="12.75" customHeight="1">
      <c r="A217" s="3"/>
      <c r="B217" s="7"/>
      <c r="C217" s="7"/>
      <c r="D217" s="7"/>
      <c r="E217" s="7"/>
      <c r="F217" s="7"/>
      <c r="G217" s="7"/>
      <c r="H217" s="7"/>
      <c r="I217" s="7"/>
      <c r="J217" s="7"/>
      <c r="N217" s="7"/>
      <c r="O217" s="7"/>
      <c r="P217" s="7"/>
      <c r="Q217" s="7"/>
      <c r="R217" s="7"/>
      <c r="S217" s="7"/>
      <c r="T217" s="7"/>
      <c r="U217" s="7"/>
      <c r="V217" s="7"/>
    </row>
    <row r="218" spans="1:22" ht="12.75" customHeight="1">
      <c r="A218" s="3"/>
      <c r="B218" s="7"/>
      <c r="C218" s="7"/>
      <c r="D218" s="7"/>
      <c r="E218" s="7"/>
      <c r="F218" s="7"/>
      <c r="G218" s="7"/>
      <c r="H218" s="7"/>
      <c r="I218" s="7"/>
      <c r="J218" s="7"/>
      <c r="N218" s="7"/>
      <c r="O218" s="7"/>
      <c r="P218" s="7"/>
      <c r="Q218" s="7"/>
      <c r="R218" s="7"/>
      <c r="S218" s="7"/>
      <c r="T218" s="7"/>
      <c r="U218" s="7"/>
      <c r="V218" s="7"/>
    </row>
    <row r="219" spans="1:22" ht="12.75" customHeight="1">
      <c r="A219" s="3"/>
      <c r="B219" s="7"/>
      <c r="C219" s="7"/>
      <c r="D219" s="7"/>
      <c r="E219" s="7"/>
      <c r="F219" s="7"/>
      <c r="G219" s="7"/>
      <c r="H219" s="7"/>
      <c r="I219" s="7"/>
      <c r="J219" s="7"/>
      <c r="N219" s="7"/>
      <c r="O219" s="7"/>
      <c r="P219" s="7"/>
      <c r="Q219" s="7"/>
      <c r="R219" s="7"/>
      <c r="S219" s="7"/>
      <c r="T219" s="7"/>
      <c r="U219" s="7"/>
      <c r="V219" s="7"/>
    </row>
    <row r="220" spans="1:22" ht="12.75" customHeight="1">
      <c r="A220" s="3"/>
      <c r="B220" s="7"/>
      <c r="C220" s="7"/>
      <c r="D220" s="7"/>
      <c r="E220" s="7"/>
      <c r="F220" s="7"/>
      <c r="G220" s="7"/>
      <c r="H220" s="7"/>
      <c r="I220" s="7"/>
      <c r="J220" s="7"/>
      <c r="N220" s="7"/>
      <c r="O220" s="7"/>
      <c r="P220" s="7"/>
      <c r="Q220" s="7"/>
      <c r="R220" s="7"/>
      <c r="S220" s="7"/>
      <c r="T220" s="7"/>
      <c r="U220" s="7"/>
      <c r="V220" s="7"/>
    </row>
    <row r="221" spans="1:22" ht="12.75" customHeight="1">
      <c r="A221" s="3"/>
      <c r="B221" s="7"/>
      <c r="C221" s="7"/>
      <c r="D221" s="7"/>
      <c r="E221" s="7"/>
      <c r="F221" s="7"/>
      <c r="G221" s="7"/>
      <c r="H221" s="7"/>
      <c r="I221" s="7"/>
      <c r="J221" s="7"/>
      <c r="N221" s="7"/>
      <c r="O221" s="7"/>
      <c r="P221" s="7"/>
      <c r="Q221" s="7"/>
      <c r="R221" s="7"/>
      <c r="S221" s="7"/>
      <c r="T221" s="7"/>
      <c r="U221" s="7"/>
      <c r="V221" s="7"/>
    </row>
    <row r="222" spans="1:22" ht="12.75" customHeight="1">
      <c r="A222" s="3"/>
      <c r="B222" s="7"/>
      <c r="C222" s="7"/>
      <c r="D222" s="7"/>
      <c r="E222" s="7"/>
      <c r="F222" s="7"/>
      <c r="G222" s="7"/>
      <c r="H222" s="7"/>
      <c r="I222" s="7"/>
      <c r="J222" s="7"/>
      <c r="N222" s="7"/>
      <c r="O222" s="7"/>
      <c r="P222" s="7"/>
      <c r="Q222" s="7"/>
      <c r="R222" s="7"/>
      <c r="S222" s="7"/>
      <c r="T222" s="7"/>
      <c r="U222" s="7"/>
      <c r="V222" s="7"/>
    </row>
    <row r="223" spans="1:22" ht="12.75" customHeight="1">
      <c r="A223" s="3"/>
      <c r="B223" s="7"/>
      <c r="C223" s="7"/>
      <c r="D223" s="7"/>
      <c r="E223" s="7"/>
      <c r="F223" s="7"/>
      <c r="G223" s="7"/>
      <c r="H223" s="7"/>
      <c r="I223" s="7"/>
      <c r="J223" s="7"/>
      <c r="N223" s="7"/>
      <c r="O223" s="7"/>
      <c r="P223" s="7"/>
      <c r="Q223" s="7"/>
      <c r="R223" s="7"/>
      <c r="S223" s="7"/>
      <c r="T223" s="7"/>
      <c r="U223" s="7"/>
      <c r="V223" s="7"/>
    </row>
    <row r="224" spans="1:22" ht="12.75" customHeight="1">
      <c r="A224" s="3"/>
      <c r="B224" s="7"/>
      <c r="C224" s="7"/>
      <c r="D224" s="7"/>
      <c r="E224" s="7"/>
      <c r="F224" s="7"/>
      <c r="G224" s="7"/>
      <c r="H224" s="7"/>
      <c r="I224" s="7"/>
      <c r="J224" s="7"/>
      <c r="N224" s="7"/>
      <c r="O224" s="7"/>
      <c r="P224" s="7"/>
      <c r="Q224" s="7"/>
      <c r="R224" s="7"/>
      <c r="S224" s="7"/>
      <c r="T224" s="7"/>
      <c r="U224" s="7"/>
      <c r="V224" s="7"/>
    </row>
    <row r="225" spans="1:22" ht="12.75" customHeight="1">
      <c r="A225" s="3"/>
      <c r="B225" s="7"/>
      <c r="C225" s="7"/>
      <c r="D225" s="7"/>
      <c r="E225" s="7"/>
      <c r="F225" s="7"/>
      <c r="G225" s="7"/>
      <c r="H225" s="7"/>
      <c r="I225" s="7"/>
      <c r="J225" s="7"/>
      <c r="N225" s="7"/>
      <c r="O225" s="7"/>
      <c r="P225" s="7"/>
      <c r="Q225" s="7"/>
      <c r="R225" s="7"/>
      <c r="S225" s="7"/>
      <c r="T225" s="7"/>
      <c r="U225" s="7"/>
      <c r="V225" s="7"/>
    </row>
    <row r="226" spans="1:22" ht="12.75" customHeight="1">
      <c r="A226" s="3"/>
      <c r="B226" s="7"/>
      <c r="C226" s="7"/>
      <c r="D226" s="7"/>
      <c r="E226" s="7"/>
      <c r="F226" s="7"/>
      <c r="G226" s="7"/>
      <c r="H226" s="7"/>
      <c r="I226" s="7"/>
      <c r="J226" s="7"/>
      <c r="N226" s="7"/>
      <c r="O226" s="7"/>
      <c r="P226" s="7"/>
      <c r="Q226" s="7"/>
      <c r="R226" s="7"/>
      <c r="S226" s="7"/>
      <c r="T226" s="7"/>
      <c r="U226" s="7"/>
      <c r="V226" s="7"/>
    </row>
    <row r="227" spans="1:22" ht="12.75" customHeight="1">
      <c r="A227" s="3"/>
      <c r="B227" s="7"/>
      <c r="C227" s="7"/>
      <c r="D227" s="7"/>
      <c r="E227" s="7"/>
      <c r="F227" s="7"/>
      <c r="G227" s="7"/>
      <c r="H227" s="7"/>
      <c r="I227" s="7"/>
      <c r="J227" s="7"/>
      <c r="N227" s="7"/>
      <c r="O227" s="7"/>
      <c r="P227" s="7"/>
      <c r="Q227" s="7"/>
      <c r="R227" s="7"/>
      <c r="S227" s="7"/>
      <c r="T227" s="7"/>
      <c r="U227" s="7"/>
      <c r="V227" s="7"/>
    </row>
    <row r="228" spans="1:22" ht="12.75" customHeight="1">
      <c r="A228" s="3"/>
      <c r="B228" s="7"/>
      <c r="C228" s="7"/>
      <c r="D228" s="7"/>
      <c r="E228" s="7"/>
      <c r="F228" s="7"/>
      <c r="G228" s="7"/>
      <c r="H228" s="7"/>
      <c r="I228" s="7"/>
      <c r="J228" s="7"/>
      <c r="N228" s="7"/>
      <c r="O228" s="7"/>
      <c r="P228" s="7"/>
      <c r="Q228" s="7"/>
      <c r="R228" s="7"/>
      <c r="S228" s="7"/>
      <c r="T228" s="7"/>
      <c r="U228" s="7"/>
      <c r="V228" s="7"/>
    </row>
    <row r="229" spans="1:22" ht="12.75" customHeight="1">
      <c r="A229" s="3"/>
      <c r="B229" s="7"/>
      <c r="C229" s="7"/>
      <c r="D229" s="7"/>
      <c r="E229" s="7"/>
      <c r="F229" s="7"/>
      <c r="G229" s="7"/>
      <c r="H229" s="7"/>
      <c r="I229" s="7"/>
      <c r="J229" s="7"/>
      <c r="N229" s="7"/>
      <c r="O229" s="7"/>
      <c r="P229" s="7"/>
      <c r="Q229" s="7"/>
      <c r="R229" s="7"/>
      <c r="S229" s="7"/>
      <c r="T229" s="7"/>
      <c r="U229" s="7"/>
      <c r="V229" s="7"/>
    </row>
    <row r="230" spans="1:22" ht="12.75" customHeight="1">
      <c r="A230" s="3"/>
      <c r="B230" s="7"/>
      <c r="C230" s="7"/>
      <c r="D230" s="7"/>
      <c r="E230" s="7"/>
      <c r="F230" s="7"/>
      <c r="G230" s="7"/>
      <c r="H230" s="7"/>
      <c r="I230" s="7"/>
      <c r="J230" s="7"/>
      <c r="N230" s="7"/>
      <c r="O230" s="7"/>
      <c r="P230" s="7"/>
      <c r="Q230" s="7"/>
      <c r="R230" s="7"/>
      <c r="S230" s="7"/>
      <c r="T230" s="7"/>
      <c r="U230" s="7"/>
      <c r="V230" s="7"/>
    </row>
    <row r="231" spans="1:22" ht="12.75" customHeight="1">
      <c r="A231" s="3"/>
      <c r="B231" s="7"/>
      <c r="C231" s="7"/>
      <c r="D231" s="7"/>
      <c r="E231" s="7"/>
      <c r="F231" s="7"/>
      <c r="G231" s="7"/>
      <c r="H231" s="7"/>
      <c r="I231" s="7"/>
      <c r="J231" s="7"/>
      <c r="N231" s="7"/>
      <c r="O231" s="7"/>
      <c r="P231" s="7"/>
      <c r="Q231" s="7"/>
      <c r="R231" s="7"/>
      <c r="S231" s="7"/>
      <c r="T231" s="7"/>
      <c r="U231" s="7"/>
      <c r="V231" s="7"/>
    </row>
    <row r="232" spans="1:22" ht="12.75" customHeight="1">
      <c r="A232" s="3"/>
      <c r="B232" s="7"/>
      <c r="C232" s="7"/>
      <c r="D232" s="7"/>
      <c r="E232" s="7"/>
      <c r="F232" s="7"/>
      <c r="G232" s="7"/>
      <c r="H232" s="7"/>
      <c r="I232" s="7"/>
      <c r="J232" s="7"/>
      <c r="N232" s="7"/>
      <c r="O232" s="7"/>
      <c r="P232" s="7"/>
      <c r="Q232" s="7"/>
      <c r="R232" s="7"/>
      <c r="S232" s="7"/>
      <c r="T232" s="7"/>
      <c r="U232" s="7"/>
      <c r="V232" s="7"/>
    </row>
    <row r="233" spans="1:22" ht="12.75" customHeight="1">
      <c r="A233" s="3"/>
      <c r="B233" s="7"/>
      <c r="C233" s="7"/>
      <c r="D233" s="7"/>
      <c r="E233" s="7"/>
      <c r="F233" s="7"/>
      <c r="G233" s="7"/>
      <c r="H233" s="7"/>
      <c r="I233" s="7"/>
      <c r="J233" s="7"/>
      <c r="N233" s="7"/>
      <c r="O233" s="7"/>
      <c r="P233" s="7"/>
      <c r="Q233" s="7"/>
      <c r="R233" s="7"/>
      <c r="S233" s="7"/>
      <c r="T233" s="7"/>
      <c r="U233" s="7"/>
      <c r="V233" s="7"/>
    </row>
    <row r="234" spans="1:22" ht="12.75" customHeight="1">
      <c r="A234" s="3"/>
      <c r="B234" s="7"/>
      <c r="C234" s="7"/>
      <c r="D234" s="7"/>
      <c r="E234" s="7"/>
      <c r="F234" s="7"/>
      <c r="G234" s="7"/>
      <c r="H234" s="7"/>
      <c r="I234" s="7"/>
      <c r="J234" s="7"/>
      <c r="N234" s="7"/>
      <c r="O234" s="7"/>
      <c r="P234" s="7"/>
      <c r="Q234" s="7"/>
      <c r="R234" s="7"/>
      <c r="S234" s="7"/>
      <c r="T234" s="7"/>
      <c r="U234" s="7"/>
      <c r="V234" s="7"/>
    </row>
    <row r="235" spans="1:22" ht="12.75" customHeight="1">
      <c r="A235" s="3"/>
      <c r="B235" s="7"/>
      <c r="C235" s="7"/>
      <c r="D235" s="7"/>
      <c r="E235" s="7"/>
      <c r="F235" s="7"/>
      <c r="G235" s="7"/>
      <c r="H235" s="7"/>
      <c r="I235" s="7"/>
      <c r="J235" s="7"/>
      <c r="N235" s="7"/>
      <c r="O235" s="7"/>
      <c r="P235" s="7"/>
      <c r="Q235" s="7"/>
      <c r="R235" s="7"/>
      <c r="S235" s="7"/>
      <c r="T235" s="7"/>
      <c r="U235" s="7"/>
      <c r="V235" s="7"/>
    </row>
    <row r="236" spans="1:22" ht="12.75" customHeight="1">
      <c r="A236" s="3"/>
      <c r="B236" s="7"/>
      <c r="C236" s="7"/>
      <c r="D236" s="7"/>
      <c r="E236" s="7"/>
      <c r="F236" s="7"/>
      <c r="G236" s="7"/>
      <c r="H236" s="7"/>
      <c r="I236" s="7"/>
      <c r="J236" s="7"/>
      <c r="N236" s="7"/>
      <c r="O236" s="7"/>
      <c r="P236" s="7"/>
      <c r="Q236" s="7"/>
      <c r="R236" s="7"/>
      <c r="S236" s="7"/>
      <c r="T236" s="7"/>
      <c r="U236" s="7"/>
      <c r="V236" s="7"/>
    </row>
    <row r="237" spans="1:22" ht="12.75" customHeight="1">
      <c r="A237" s="3"/>
      <c r="B237" s="7"/>
      <c r="C237" s="7"/>
      <c r="D237" s="7"/>
      <c r="E237" s="7"/>
      <c r="F237" s="7"/>
      <c r="G237" s="7"/>
      <c r="H237" s="7"/>
      <c r="I237" s="7"/>
      <c r="J237" s="7"/>
      <c r="N237" s="7"/>
      <c r="O237" s="7"/>
      <c r="P237" s="7"/>
      <c r="Q237" s="7"/>
      <c r="R237" s="7"/>
      <c r="S237" s="7"/>
      <c r="T237" s="7"/>
      <c r="U237" s="7"/>
      <c r="V237" s="7"/>
    </row>
    <row r="238" spans="1:22" ht="12.75" customHeight="1">
      <c r="A238" s="3"/>
      <c r="B238" s="7"/>
      <c r="C238" s="7"/>
      <c r="D238" s="7"/>
      <c r="E238" s="7"/>
      <c r="F238" s="7"/>
      <c r="G238" s="7"/>
      <c r="H238" s="7"/>
      <c r="I238" s="7"/>
      <c r="J238" s="7"/>
      <c r="N238" s="7"/>
      <c r="O238" s="7"/>
      <c r="P238" s="7"/>
      <c r="Q238" s="7"/>
      <c r="R238" s="7"/>
      <c r="S238" s="7"/>
      <c r="T238" s="7"/>
      <c r="U238" s="7"/>
      <c r="V238" s="7"/>
    </row>
    <row r="239" spans="1:22" ht="12.75" customHeight="1">
      <c r="A239" s="3"/>
      <c r="B239" s="7"/>
      <c r="C239" s="7"/>
      <c r="D239" s="7"/>
      <c r="E239" s="7"/>
      <c r="F239" s="7"/>
      <c r="G239" s="7"/>
      <c r="H239" s="7"/>
      <c r="I239" s="7"/>
      <c r="J239" s="7"/>
      <c r="N239" s="7"/>
      <c r="O239" s="7"/>
      <c r="P239" s="7"/>
      <c r="Q239" s="7"/>
      <c r="R239" s="7"/>
      <c r="S239" s="7"/>
      <c r="T239" s="7"/>
      <c r="U239" s="7"/>
      <c r="V239" s="7"/>
    </row>
    <row r="240" spans="1:22" ht="12.75" customHeight="1">
      <c r="A240" s="3"/>
      <c r="B240" s="7"/>
      <c r="C240" s="7"/>
      <c r="D240" s="7"/>
      <c r="E240" s="7"/>
      <c r="F240" s="7"/>
      <c r="G240" s="7"/>
      <c r="H240" s="7"/>
      <c r="I240" s="7"/>
      <c r="J240" s="7"/>
      <c r="N240" s="7"/>
      <c r="O240" s="7"/>
      <c r="P240" s="7"/>
      <c r="Q240" s="7"/>
      <c r="R240" s="7"/>
      <c r="S240" s="7"/>
      <c r="T240" s="7"/>
      <c r="U240" s="7"/>
      <c r="V240" s="7"/>
    </row>
    <row r="241" spans="1:22" ht="12.75" customHeight="1">
      <c r="A241" s="3"/>
      <c r="B241" s="7"/>
      <c r="C241" s="7"/>
      <c r="D241" s="7"/>
      <c r="E241" s="7"/>
      <c r="F241" s="7"/>
      <c r="G241" s="7"/>
      <c r="H241" s="7"/>
      <c r="I241" s="7"/>
      <c r="J241" s="7"/>
      <c r="N241" s="7"/>
      <c r="O241" s="7"/>
      <c r="P241" s="7"/>
      <c r="Q241" s="7"/>
      <c r="R241" s="7"/>
      <c r="S241" s="7"/>
      <c r="T241" s="7"/>
      <c r="U241" s="7"/>
      <c r="V241" s="7"/>
    </row>
    <row r="242" spans="1:22" ht="12.75" customHeight="1">
      <c r="A242" s="3"/>
      <c r="B242" s="7"/>
      <c r="C242" s="7"/>
      <c r="D242" s="7"/>
      <c r="E242" s="7"/>
      <c r="F242" s="7"/>
      <c r="G242" s="7"/>
      <c r="H242" s="7"/>
      <c r="I242" s="7"/>
      <c r="J242" s="7"/>
      <c r="N242" s="7"/>
      <c r="O242" s="7"/>
      <c r="P242" s="7"/>
      <c r="Q242" s="7"/>
      <c r="R242" s="7"/>
      <c r="S242" s="7"/>
      <c r="T242" s="7"/>
      <c r="U242" s="7"/>
      <c r="V242" s="7"/>
    </row>
    <row r="243" spans="1:22" ht="12.75" customHeight="1">
      <c r="A243" s="3"/>
      <c r="B243" s="7"/>
      <c r="C243" s="7"/>
      <c r="D243" s="7"/>
      <c r="E243" s="7"/>
      <c r="F243" s="7"/>
      <c r="G243" s="7"/>
      <c r="H243" s="7"/>
      <c r="I243" s="7"/>
      <c r="J243" s="7"/>
      <c r="N243" s="7"/>
      <c r="O243" s="7"/>
      <c r="P243" s="7"/>
      <c r="Q243" s="7"/>
      <c r="R243" s="7"/>
      <c r="S243" s="7"/>
      <c r="T243" s="7"/>
      <c r="U243" s="7"/>
      <c r="V243" s="7"/>
    </row>
    <row r="244" spans="1:22" ht="12.75" customHeight="1">
      <c r="A244" s="3"/>
      <c r="B244" s="7"/>
      <c r="C244" s="7"/>
      <c r="D244" s="7"/>
      <c r="E244" s="7"/>
      <c r="F244" s="7"/>
      <c r="G244" s="7"/>
      <c r="H244" s="7"/>
      <c r="I244" s="7"/>
      <c r="J244" s="7"/>
      <c r="N244" s="7"/>
      <c r="O244" s="7"/>
      <c r="P244" s="7"/>
      <c r="Q244" s="7"/>
      <c r="R244" s="7"/>
      <c r="S244" s="7"/>
      <c r="T244" s="7"/>
      <c r="U244" s="7"/>
      <c r="V244" s="7"/>
    </row>
    <row r="245" spans="1:22" ht="12.75" customHeight="1">
      <c r="A245" s="3"/>
      <c r="B245" s="7"/>
      <c r="C245" s="7"/>
      <c r="D245" s="7"/>
      <c r="E245" s="7"/>
      <c r="F245" s="7"/>
      <c r="G245" s="7"/>
      <c r="H245" s="7"/>
      <c r="I245" s="7"/>
      <c r="J245" s="7"/>
      <c r="N245" s="7"/>
      <c r="O245" s="7"/>
      <c r="P245" s="7"/>
      <c r="Q245" s="7"/>
      <c r="R245" s="7"/>
      <c r="S245" s="7"/>
      <c r="T245" s="7"/>
      <c r="U245" s="7"/>
      <c r="V245" s="7"/>
    </row>
    <row r="246" spans="1:22" ht="12.75" customHeight="1">
      <c r="A246" s="3"/>
      <c r="B246" s="7"/>
      <c r="C246" s="7"/>
      <c r="D246" s="7"/>
      <c r="E246" s="7"/>
      <c r="F246" s="7"/>
      <c r="G246" s="7"/>
      <c r="H246" s="7"/>
      <c r="I246" s="7"/>
      <c r="J246" s="7"/>
      <c r="N246" s="7"/>
      <c r="O246" s="7"/>
      <c r="P246" s="7"/>
      <c r="Q246" s="7"/>
      <c r="R246" s="7"/>
      <c r="S246" s="7"/>
      <c r="T246" s="7"/>
      <c r="U246" s="7"/>
      <c r="V246" s="7"/>
    </row>
    <row r="247" spans="1:22" ht="12.75" customHeight="1">
      <c r="A247" s="3"/>
      <c r="B247" s="7"/>
      <c r="C247" s="7"/>
      <c r="D247" s="7"/>
      <c r="E247" s="7"/>
      <c r="F247" s="7"/>
      <c r="G247" s="7"/>
      <c r="H247" s="7"/>
      <c r="I247" s="7"/>
      <c r="J247" s="7"/>
      <c r="N247" s="7"/>
      <c r="O247" s="7"/>
      <c r="P247" s="7"/>
      <c r="Q247" s="7"/>
      <c r="R247" s="7"/>
      <c r="S247" s="7"/>
      <c r="T247" s="7"/>
      <c r="U247" s="7"/>
      <c r="V247" s="7"/>
    </row>
    <row r="248" spans="1:22" ht="12.75" customHeight="1">
      <c r="A248" s="3"/>
      <c r="B248" s="7"/>
      <c r="C248" s="7"/>
      <c r="D248" s="7"/>
      <c r="E248" s="7"/>
      <c r="F248" s="7"/>
      <c r="G248" s="7"/>
      <c r="H248" s="7"/>
      <c r="I248" s="7"/>
      <c r="J248" s="7"/>
      <c r="N248" s="7"/>
      <c r="O248" s="7"/>
      <c r="P248" s="7"/>
      <c r="Q248" s="7"/>
      <c r="R248" s="7"/>
      <c r="S248" s="7"/>
      <c r="T248" s="7"/>
      <c r="U248" s="7"/>
      <c r="V248" s="7"/>
    </row>
    <row r="249" spans="1:22" ht="12.75" customHeight="1">
      <c r="A249" s="3"/>
      <c r="B249" s="7"/>
      <c r="C249" s="7"/>
      <c r="D249" s="7"/>
      <c r="E249" s="7"/>
      <c r="F249" s="7"/>
      <c r="G249" s="7"/>
      <c r="H249" s="7"/>
      <c r="I249" s="7"/>
      <c r="J249" s="7"/>
      <c r="N249" s="7"/>
      <c r="O249" s="7"/>
      <c r="P249" s="7"/>
      <c r="Q249" s="7"/>
      <c r="R249" s="7"/>
      <c r="S249" s="7"/>
      <c r="T249" s="7"/>
      <c r="U249" s="7"/>
      <c r="V249" s="7"/>
    </row>
    <row r="250" spans="1:22" ht="12.75" customHeight="1">
      <c r="A250" s="3"/>
      <c r="B250" s="7"/>
      <c r="C250" s="7"/>
      <c r="D250" s="7"/>
      <c r="E250" s="7"/>
      <c r="F250" s="7"/>
      <c r="G250" s="7"/>
      <c r="H250" s="7"/>
      <c r="I250" s="7"/>
      <c r="J250" s="7"/>
      <c r="N250" s="7"/>
      <c r="O250" s="7"/>
      <c r="P250" s="7"/>
      <c r="Q250" s="7"/>
      <c r="R250" s="7"/>
      <c r="S250" s="7"/>
      <c r="T250" s="7"/>
      <c r="U250" s="7"/>
      <c r="V250" s="7"/>
    </row>
    <row r="251" spans="1:22" ht="12.75" customHeight="1">
      <c r="A251" s="3"/>
      <c r="B251" s="7"/>
      <c r="C251" s="7"/>
      <c r="D251" s="7"/>
      <c r="E251" s="7"/>
      <c r="F251" s="7"/>
      <c r="G251" s="7"/>
      <c r="H251" s="7"/>
      <c r="I251" s="7"/>
      <c r="J251" s="7"/>
      <c r="N251" s="7"/>
      <c r="O251" s="7"/>
      <c r="P251" s="7"/>
      <c r="Q251" s="7"/>
      <c r="R251" s="7"/>
      <c r="S251" s="7"/>
      <c r="T251" s="7"/>
      <c r="U251" s="7"/>
      <c r="V251" s="7"/>
    </row>
    <row r="252" spans="1:22" ht="12.75" customHeight="1">
      <c r="A252" s="3"/>
      <c r="B252" s="7"/>
      <c r="C252" s="7"/>
      <c r="D252" s="7"/>
      <c r="E252" s="7"/>
      <c r="F252" s="7"/>
      <c r="G252" s="7"/>
      <c r="H252" s="7"/>
      <c r="I252" s="7"/>
      <c r="J252" s="7"/>
      <c r="N252" s="7"/>
      <c r="O252" s="7"/>
      <c r="P252" s="7"/>
      <c r="Q252" s="7"/>
      <c r="R252" s="7"/>
      <c r="S252" s="7"/>
      <c r="T252" s="7"/>
      <c r="U252" s="7"/>
      <c r="V252" s="7"/>
    </row>
    <row r="253" spans="1:22" ht="12.75" customHeight="1">
      <c r="A253" s="3"/>
      <c r="B253" s="7"/>
      <c r="C253" s="7"/>
      <c r="D253" s="7"/>
      <c r="E253" s="7"/>
      <c r="F253" s="7"/>
      <c r="G253" s="7"/>
      <c r="H253" s="7"/>
      <c r="I253" s="7"/>
      <c r="J253" s="7"/>
      <c r="N253" s="7"/>
      <c r="O253" s="7"/>
      <c r="P253" s="7"/>
      <c r="Q253" s="7"/>
      <c r="R253" s="7"/>
      <c r="S253" s="7"/>
      <c r="T253" s="7"/>
      <c r="U253" s="7"/>
      <c r="V253" s="7"/>
    </row>
    <row r="254" spans="1:22" ht="12.75" customHeight="1">
      <c r="A254" s="3"/>
      <c r="B254" s="7"/>
      <c r="C254" s="7"/>
      <c r="D254" s="7"/>
      <c r="E254" s="7"/>
      <c r="F254" s="7"/>
      <c r="G254" s="7"/>
      <c r="H254" s="7"/>
      <c r="I254" s="7"/>
      <c r="J254" s="7"/>
      <c r="N254" s="7"/>
      <c r="O254" s="7"/>
      <c r="P254" s="7"/>
      <c r="Q254" s="7"/>
      <c r="R254" s="7"/>
      <c r="S254" s="7"/>
      <c r="T254" s="7"/>
      <c r="U254" s="7"/>
      <c r="V254" s="7"/>
    </row>
    <row r="255" spans="1:22" ht="12.75" customHeight="1">
      <c r="A255" s="3"/>
      <c r="B255" s="7"/>
      <c r="C255" s="7"/>
      <c r="D255" s="7"/>
      <c r="E255" s="7"/>
      <c r="F255" s="7"/>
      <c r="G255" s="7"/>
      <c r="H255" s="7"/>
      <c r="I255" s="7"/>
      <c r="J255" s="7"/>
      <c r="N255" s="7"/>
      <c r="O255" s="7"/>
      <c r="P255" s="7"/>
      <c r="Q255" s="7"/>
      <c r="R255" s="7"/>
      <c r="S255" s="7"/>
      <c r="T255" s="7"/>
      <c r="U255" s="7"/>
      <c r="V255" s="7"/>
    </row>
    <row r="256" spans="1:22" ht="12.75" customHeight="1">
      <c r="A256" s="3"/>
      <c r="B256" s="7"/>
      <c r="C256" s="7"/>
      <c r="D256" s="7"/>
      <c r="E256" s="7"/>
      <c r="F256" s="7"/>
      <c r="G256" s="7"/>
      <c r="H256" s="7"/>
      <c r="I256" s="7"/>
      <c r="J256" s="7"/>
      <c r="N256" s="7"/>
      <c r="O256" s="7"/>
      <c r="P256" s="7"/>
      <c r="Q256" s="7"/>
      <c r="R256" s="7"/>
      <c r="S256" s="7"/>
      <c r="T256" s="7"/>
      <c r="U256" s="7"/>
      <c r="V256" s="7"/>
    </row>
    <row r="257" spans="1:22" ht="12.75" customHeight="1">
      <c r="A257" s="3"/>
      <c r="B257" s="7"/>
      <c r="C257" s="7"/>
      <c r="D257" s="7"/>
      <c r="E257" s="7"/>
      <c r="F257" s="7"/>
      <c r="G257" s="7"/>
      <c r="H257" s="7"/>
      <c r="I257" s="7"/>
      <c r="J257" s="7"/>
      <c r="N257" s="7"/>
      <c r="O257" s="7"/>
      <c r="P257" s="7"/>
      <c r="Q257" s="7"/>
      <c r="R257" s="7"/>
      <c r="S257" s="7"/>
      <c r="T257" s="7"/>
      <c r="U257" s="7"/>
      <c r="V257" s="7"/>
    </row>
    <row r="258" spans="1:22" ht="12.75" customHeight="1">
      <c r="A258" s="3"/>
      <c r="B258" s="7"/>
      <c r="C258" s="7"/>
      <c r="D258" s="7"/>
      <c r="E258" s="7"/>
      <c r="F258" s="7"/>
      <c r="G258" s="7"/>
      <c r="H258" s="7"/>
      <c r="I258" s="7"/>
      <c r="J258" s="7"/>
      <c r="N258" s="7"/>
      <c r="O258" s="7"/>
      <c r="P258" s="7"/>
      <c r="Q258" s="7"/>
      <c r="R258" s="7"/>
      <c r="S258" s="7"/>
      <c r="T258" s="7"/>
      <c r="U258" s="7"/>
      <c r="V258" s="7"/>
    </row>
    <row r="259" spans="1:22" ht="12.75" customHeight="1">
      <c r="A259" s="3"/>
      <c r="B259" s="7"/>
      <c r="C259" s="7"/>
      <c r="D259" s="7"/>
      <c r="E259" s="7"/>
      <c r="F259" s="7"/>
      <c r="G259" s="7"/>
      <c r="H259" s="7"/>
      <c r="I259" s="7"/>
      <c r="J259" s="7"/>
      <c r="N259" s="7"/>
      <c r="O259" s="7"/>
      <c r="P259" s="7"/>
      <c r="Q259" s="7"/>
      <c r="R259" s="7"/>
      <c r="S259" s="7"/>
      <c r="T259" s="7"/>
      <c r="U259" s="7"/>
      <c r="V259" s="7"/>
    </row>
    <row r="260" spans="1:22" ht="12.75" customHeight="1">
      <c r="A260" s="3"/>
      <c r="B260" s="7"/>
      <c r="C260" s="7"/>
      <c r="D260" s="7"/>
      <c r="E260" s="7"/>
      <c r="F260" s="7"/>
      <c r="G260" s="7"/>
      <c r="H260" s="7"/>
      <c r="I260" s="7"/>
      <c r="J260" s="7"/>
      <c r="N260" s="7"/>
      <c r="O260" s="7"/>
      <c r="P260" s="7"/>
      <c r="Q260" s="7"/>
      <c r="R260" s="7"/>
      <c r="S260" s="7"/>
      <c r="T260" s="7"/>
      <c r="U260" s="7"/>
      <c r="V260" s="7"/>
    </row>
    <row r="261" spans="1:22" ht="12.75" customHeight="1">
      <c r="A261" s="3"/>
      <c r="B261" s="7"/>
      <c r="C261" s="7"/>
      <c r="D261" s="7"/>
      <c r="E261" s="7"/>
      <c r="F261" s="7"/>
      <c r="G261" s="7"/>
      <c r="H261" s="7"/>
      <c r="I261" s="7"/>
      <c r="J261" s="7"/>
      <c r="N261" s="7"/>
      <c r="O261" s="7"/>
      <c r="P261" s="7"/>
      <c r="Q261" s="7"/>
      <c r="R261" s="7"/>
      <c r="S261" s="7"/>
      <c r="T261" s="7"/>
      <c r="U261" s="7"/>
      <c r="V261" s="7"/>
    </row>
    <row r="262" spans="1:22" ht="12.75" customHeight="1">
      <c r="A262" s="3"/>
      <c r="B262" s="7"/>
      <c r="C262" s="7"/>
      <c r="D262" s="7"/>
      <c r="E262" s="7"/>
      <c r="F262" s="7"/>
      <c r="G262" s="7"/>
      <c r="H262" s="7"/>
      <c r="I262" s="7"/>
      <c r="J262" s="7"/>
      <c r="N262" s="7"/>
      <c r="O262" s="7"/>
      <c r="P262" s="7"/>
      <c r="Q262" s="7"/>
      <c r="R262" s="7"/>
      <c r="S262" s="7"/>
      <c r="T262" s="7"/>
      <c r="U262" s="7"/>
      <c r="V262" s="7"/>
    </row>
    <row r="263" spans="1:22" ht="12.75" customHeight="1">
      <c r="A263" s="3"/>
      <c r="B263" s="7"/>
      <c r="C263" s="7"/>
      <c r="D263" s="7"/>
      <c r="E263" s="7"/>
      <c r="F263" s="7"/>
      <c r="G263" s="7"/>
      <c r="H263" s="7"/>
      <c r="I263" s="7"/>
      <c r="J263" s="7"/>
      <c r="N263" s="7"/>
      <c r="O263" s="7"/>
      <c r="P263" s="7"/>
      <c r="Q263" s="7"/>
      <c r="R263" s="7"/>
      <c r="S263" s="7"/>
      <c r="T263" s="7"/>
      <c r="U263" s="7"/>
      <c r="V263" s="7"/>
    </row>
    <row r="264" spans="1:22" ht="12.75" customHeight="1">
      <c r="A264" s="3"/>
      <c r="B264" s="7"/>
      <c r="C264" s="7"/>
      <c r="D264" s="7"/>
      <c r="E264" s="7"/>
      <c r="F264" s="7"/>
      <c r="G264" s="7"/>
      <c r="H264" s="7"/>
      <c r="I264" s="7"/>
      <c r="J264" s="7"/>
      <c r="N264" s="7"/>
      <c r="O264" s="7"/>
      <c r="P264" s="7"/>
      <c r="Q264" s="7"/>
      <c r="R264" s="7"/>
      <c r="S264" s="7"/>
      <c r="T264" s="7"/>
      <c r="U264" s="7"/>
      <c r="V264" s="7"/>
    </row>
    <row r="265" spans="1:22" ht="12.75" customHeight="1">
      <c r="A265" s="3"/>
      <c r="B265" s="7"/>
      <c r="C265" s="7"/>
      <c r="D265" s="7"/>
      <c r="E265" s="7"/>
      <c r="F265" s="7"/>
      <c r="G265" s="7"/>
      <c r="H265" s="7"/>
      <c r="I265" s="7"/>
      <c r="J265" s="7"/>
      <c r="N265" s="7"/>
      <c r="O265" s="7"/>
      <c r="P265" s="7"/>
      <c r="Q265" s="7"/>
      <c r="R265" s="7"/>
      <c r="S265" s="7"/>
      <c r="T265" s="7"/>
      <c r="U265" s="7"/>
      <c r="V265" s="7"/>
    </row>
    <row r="266" spans="1:22" ht="12.75" customHeight="1">
      <c r="A266" s="3"/>
      <c r="B266" s="7"/>
      <c r="C266" s="7"/>
      <c r="D266" s="7"/>
      <c r="E266" s="7"/>
      <c r="F266" s="7"/>
      <c r="G266" s="7"/>
      <c r="H266" s="7"/>
      <c r="I266" s="7"/>
      <c r="J266" s="7"/>
      <c r="N266" s="7"/>
      <c r="O266" s="7"/>
      <c r="P266" s="7"/>
      <c r="Q266" s="7"/>
      <c r="R266" s="7"/>
      <c r="S266" s="7"/>
      <c r="T266" s="7"/>
      <c r="U266" s="7"/>
      <c r="V266" s="7"/>
    </row>
    <row r="267" spans="1:22" ht="12.75" customHeight="1">
      <c r="A267" s="3"/>
      <c r="B267" s="7"/>
      <c r="C267" s="7"/>
      <c r="D267" s="7"/>
      <c r="E267" s="7"/>
      <c r="F267" s="7"/>
      <c r="G267" s="7"/>
      <c r="H267" s="7"/>
      <c r="I267" s="7"/>
      <c r="J267" s="7"/>
      <c r="N267" s="7"/>
      <c r="O267" s="7"/>
      <c r="P267" s="7"/>
      <c r="Q267" s="7"/>
      <c r="R267" s="7"/>
      <c r="S267" s="7"/>
      <c r="T267" s="7"/>
      <c r="U267" s="7"/>
      <c r="V267" s="7"/>
    </row>
    <row r="268" spans="1:22" ht="12.75" customHeight="1">
      <c r="A268" s="3"/>
      <c r="B268" s="7"/>
      <c r="C268" s="7"/>
      <c r="D268" s="7"/>
      <c r="E268" s="7"/>
      <c r="F268" s="7"/>
      <c r="G268" s="7"/>
      <c r="H268" s="7"/>
      <c r="I268" s="7"/>
      <c r="J268" s="7"/>
      <c r="N268" s="7"/>
      <c r="O268" s="7"/>
      <c r="P268" s="7"/>
      <c r="Q268" s="7"/>
      <c r="R268" s="7"/>
      <c r="S268" s="7"/>
      <c r="T268" s="7"/>
      <c r="U268" s="7"/>
      <c r="V268" s="7"/>
    </row>
    <row r="269" spans="1:22" ht="12.75" customHeight="1">
      <c r="A269" s="3"/>
      <c r="B269" s="7"/>
      <c r="C269" s="7"/>
      <c r="D269" s="7"/>
      <c r="E269" s="7"/>
      <c r="F269" s="7"/>
      <c r="G269" s="7"/>
      <c r="H269" s="7"/>
      <c r="I269" s="7"/>
      <c r="J269" s="7"/>
      <c r="N269" s="7"/>
      <c r="O269" s="7"/>
      <c r="P269" s="7"/>
      <c r="Q269" s="7"/>
      <c r="R269" s="7"/>
      <c r="S269" s="7"/>
      <c r="T269" s="7"/>
      <c r="U269" s="7"/>
      <c r="V269" s="7"/>
    </row>
    <row r="270" spans="1:22" ht="12.75" customHeight="1">
      <c r="A270" s="3"/>
      <c r="B270" s="7"/>
      <c r="C270" s="7"/>
      <c r="D270" s="7"/>
      <c r="E270" s="7"/>
      <c r="F270" s="7"/>
      <c r="G270" s="7"/>
      <c r="H270" s="7"/>
      <c r="I270" s="7"/>
      <c r="J270" s="7"/>
      <c r="N270" s="7"/>
      <c r="O270" s="7"/>
      <c r="P270" s="7"/>
      <c r="Q270" s="7"/>
      <c r="R270" s="7"/>
      <c r="S270" s="7"/>
      <c r="T270" s="7"/>
      <c r="U270" s="7"/>
      <c r="V270" s="7"/>
    </row>
    <row r="271" spans="1:22" ht="12.75" customHeight="1">
      <c r="A271" s="3"/>
      <c r="B271" s="7"/>
      <c r="C271" s="7"/>
      <c r="D271" s="7"/>
      <c r="E271" s="7"/>
      <c r="F271" s="7"/>
      <c r="G271" s="7"/>
      <c r="H271" s="7"/>
      <c r="I271" s="7"/>
      <c r="J271" s="7"/>
      <c r="N271" s="7"/>
      <c r="O271" s="7"/>
      <c r="P271" s="7"/>
      <c r="Q271" s="7"/>
      <c r="R271" s="7"/>
      <c r="S271" s="7"/>
      <c r="T271" s="7"/>
      <c r="U271" s="7"/>
      <c r="V271" s="7"/>
    </row>
    <row r="272" spans="1:22" ht="12.75" customHeight="1">
      <c r="A272" s="3"/>
      <c r="B272" s="7"/>
      <c r="C272" s="7"/>
      <c r="D272" s="7"/>
      <c r="E272" s="7"/>
      <c r="F272" s="7"/>
      <c r="G272" s="7"/>
      <c r="H272" s="7"/>
      <c r="I272" s="7"/>
      <c r="J272" s="7"/>
      <c r="N272" s="7"/>
      <c r="O272" s="7"/>
      <c r="P272" s="7"/>
      <c r="Q272" s="7"/>
      <c r="R272" s="7"/>
      <c r="S272" s="7"/>
      <c r="T272" s="7"/>
      <c r="U272" s="7"/>
      <c r="V272" s="7"/>
    </row>
    <row r="273" spans="1:22" ht="12.75" customHeight="1">
      <c r="A273" s="3"/>
      <c r="B273" s="7"/>
      <c r="C273" s="7"/>
      <c r="D273" s="7"/>
      <c r="E273" s="7"/>
      <c r="F273" s="7"/>
      <c r="G273" s="7"/>
      <c r="H273" s="7"/>
      <c r="I273" s="7"/>
      <c r="J273" s="7"/>
      <c r="N273" s="7"/>
      <c r="O273" s="7"/>
      <c r="P273" s="7"/>
      <c r="Q273" s="7"/>
      <c r="R273" s="7"/>
      <c r="S273" s="7"/>
      <c r="T273" s="7"/>
      <c r="U273" s="7"/>
      <c r="V273" s="7"/>
    </row>
    <row r="274" spans="1:22" ht="12.75" customHeight="1">
      <c r="A274" s="3"/>
      <c r="B274" s="7"/>
      <c r="C274" s="7"/>
      <c r="D274" s="7"/>
      <c r="E274" s="7"/>
      <c r="F274" s="7"/>
      <c r="G274" s="7"/>
      <c r="H274" s="7"/>
      <c r="I274" s="7"/>
      <c r="J274" s="7"/>
      <c r="N274" s="7"/>
      <c r="O274" s="7"/>
      <c r="P274" s="7"/>
      <c r="Q274" s="7"/>
      <c r="R274" s="7"/>
      <c r="S274" s="7"/>
      <c r="T274" s="7"/>
      <c r="U274" s="7"/>
      <c r="V274" s="7"/>
    </row>
    <row r="275" spans="1:22" ht="12.75" customHeight="1">
      <c r="A275" s="3"/>
      <c r="B275" s="7"/>
      <c r="C275" s="7"/>
      <c r="D275" s="7"/>
      <c r="E275" s="7"/>
      <c r="F275" s="7"/>
      <c r="G275" s="7"/>
      <c r="H275" s="7"/>
      <c r="I275" s="7"/>
      <c r="J275" s="7"/>
      <c r="N275" s="7"/>
      <c r="O275" s="7"/>
      <c r="P275" s="7"/>
      <c r="Q275" s="7"/>
      <c r="R275" s="7"/>
      <c r="S275" s="7"/>
      <c r="T275" s="7"/>
      <c r="U275" s="7"/>
      <c r="V275" s="7"/>
    </row>
    <row r="276" spans="1:22" ht="12.75" customHeight="1">
      <c r="A276" s="3"/>
      <c r="B276" s="7"/>
      <c r="C276" s="7"/>
      <c r="D276" s="7"/>
      <c r="E276" s="7"/>
      <c r="F276" s="7"/>
      <c r="G276" s="7"/>
      <c r="H276" s="7"/>
      <c r="I276" s="7"/>
      <c r="J276" s="7"/>
      <c r="N276" s="7"/>
      <c r="O276" s="7"/>
      <c r="P276" s="7"/>
      <c r="Q276" s="7"/>
      <c r="R276" s="7"/>
      <c r="S276" s="7"/>
      <c r="T276" s="7"/>
      <c r="U276" s="7"/>
      <c r="V276" s="7"/>
    </row>
    <row r="277" spans="1:22" ht="12.75" customHeight="1">
      <c r="A277" s="3"/>
      <c r="B277" s="7"/>
      <c r="C277" s="7"/>
      <c r="D277" s="7"/>
      <c r="E277" s="7"/>
      <c r="F277" s="7"/>
      <c r="G277" s="7"/>
      <c r="H277" s="7"/>
      <c r="I277" s="7"/>
      <c r="J277" s="7"/>
      <c r="N277" s="7"/>
      <c r="O277" s="7"/>
      <c r="P277" s="7"/>
      <c r="Q277" s="7"/>
      <c r="R277" s="7"/>
      <c r="S277" s="7"/>
      <c r="T277" s="7"/>
      <c r="U277" s="7"/>
      <c r="V277" s="7"/>
    </row>
    <row r="278" spans="1:22" ht="12.75" customHeight="1">
      <c r="A278" s="3"/>
      <c r="B278" s="7"/>
      <c r="C278" s="7"/>
      <c r="D278" s="7"/>
      <c r="E278" s="7"/>
      <c r="F278" s="7"/>
      <c r="G278" s="7"/>
      <c r="H278" s="7"/>
      <c r="I278" s="7"/>
      <c r="J278" s="7"/>
      <c r="N278" s="7"/>
      <c r="O278" s="7"/>
      <c r="P278" s="7"/>
      <c r="Q278" s="7"/>
      <c r="R278" s="7"/>
      <c r="S278" s="7"/>
      <c r="T278" s="7"/>
      <c r="U278" s="7"/>
      <c r="V278" s="7"/>
    </row>
    <row r="279" spans="1:22" ht="12.75" customHeight="1">
      <c r="A279" s="3"/>
      <c r="B279" s="7"/>
      <c r="C279" s="7"/>
      <c r="D279" s="7"/>
      <c r="E279" s="7"/>
      <c r="F279" s="7"/>
      <c r="G279" s="7"/>
      <c r="H279" s="7"/>
      <c r="I279" s="7"/>
      <c r="J279" s="7"/>
      <c r="N279" s="7"/>
      <c r="O279" s="7"/>
      <c r="P279" s="7"/>
      <c r="Q279" s="7"/>
      <c r="R279" s="7"/>
      <c r="S279" s="7"/>
      <c r="T279" s="7"/>
      <c r="U279" s="7"/>
      <c r="V279" s="7"/>
    </row>
    <row r="280" spans="1:22" ht="12.75" customHeight="1">
      <c r="A280" s="3"/>
      <c r="B280" s="7"/>
      <c r="C280" s="7"/>
      <c r="D280" s="7"/>
      <c r="E280" s="7"/>
      <c r="F280" s="7"/>
      <c r="G280" s="7"/>
      <c r="H280" s="7"/>
      <c r="I280" s="7"/>
      <c r="J280" s="7"/>
      <c r="N280" s="7"/>
      <c r="O280" s="7"/>
      <c r="P280" s="7"/>
      <c r="Q280" s="7"/>
      <c r="R280" s="7"/>
      <c r="S280" s="7"/>
      <c r="T280" s="7"/>
      <c r="U280" s="7"/>
      <c r="V280" s="7"/>
    </row>
    <row r="281" spans="1:22" ht="12.75" customHeight="1">
      <c r="A281" s="3"/>
      <c r="B281" s="7"/>
      <c r="C281" s="7"/>
      <c r="D281" s="7"/>
      <c r="E281" s="7"/>
      <c r="F281" s="7"/>
      <c r="G281" s="7"/>
      <c r="H281" s="7"/>
      <c r="I281" s="7"/>
      <c r="J281" s="7"/>
      <c r="N281" s="7"/>
      <c r="O281" s="7"/>
      <c r="P281" s="7"/>
      <c r="Q281" s="7"/>
      <c r="R281" s="7"/>
      <c r="S281" s="7"/>
      <c r="T281" s="7"/>
      <c r="U281" s="7"/>
      <c r="V281" s="7"/>
    </row>
    <row r="282" spans="1:22" ht="12.75" customHeight="1">
      <c r="A282" s="3"/>
      <c r="B282" s="7"/>
      <c r="C282" s="7"/>
      <c r="D282" s="7"/>
      <c r="E282" s="7"/>
      <c r="F282" s="7"/>
      <c r="G282" s="7"/>
      <c r="H282" s="7"/>
      <c r="I282" s="7"/>
      <c r="J282" s="7"/>
      <c r="N282" s="7"/>
      <c r="O282" s="7"/>
      <c r="P282" s="7"/>
      <c r="Q282" s="7"/>
      <c r="R282" s="7"/>
      <c r="S282" s="7"/>
      <c r="T282" s="7"/>
      <c r="U282" s="7"/>
      <c r="V282" s="7"/>
    </row>
    <row r="283" spans="1:22" ht="12.75" customHeight="1">
      <c r="A283" s="3"/>
      <c r="B283" s="7"/>
      <c r="C283" s="7"/>
      <c r="D283" s="7"/>
      <c r="E283" s="7"/>
      <c r="F283" s="7"/>
      <c r="G283" s="7"/>
      <c r="H283" s="7"/>
      <c r="I283" s="7"/>
      <c r="J283" s="7"/>
      <c r="N283" s="7"/>
      <c r="O283" s="7"/>
      <c r="P283" s="7"/>
      <c r="Q283" s="7"/>
      <c r="R283" s="7"/>
      <c r="S283" s="7"/>
      <c r="T283" s="7"/>
      <c r="U283" s="7"/>
      <c r="V283" s="7"/>
    </row>
    <row r="284" spans="1:22" ht="12.75" customHeight="1">
      <c r="A284" s="3"/>
      <c r="B284" s="7"/>
      <c r="C284" s="7"/>
      <c r="D284" s="7"/>
      <c r="E284" s="7"/>
      <c r="F284" s="7"/>
      <c r="G284" s="7"/>
      <c r="H284" s="7"/>
      <c r="I284" s="7"/>
      <c r="J284" s="7"/>
      <c r="N284" s="7"/>
      <c r="O284" s="7"/>
      <c r="P284" s="7"/>
      <c r="Q284" s="7"/>
      <c r="R284" s="7"/>
      <c r="S284" s="7"/>
      <c r="T284" s="7"/>
      <c r="U284" s="7"/>
      <c r="V284" s="7"/>
    </row>
    <row r="285" spans="1:22" ht="12.75" customHeight="1">
      <c r="A285" s="3"/>
      <c r="B285" s="7"/>
      <c r="C285" s="7"/>
      <c r="D285" s="7"/>
      <c r="E285" s="7"/>
      <c r="F285" s="7"/>
      <c r="G285" s="7"/>
      <c r="H285" s="7"/>
      <c r="I285" s="7"/>
      <c r="J285" s="7"/>
      <c r="N285" s="7"/>
      <c r="O285" s="7"/>
      <c r="P285" s="7"/>
      <c r="Q285" s="7"/>
      <c r="R285" s="7"/>
      <c r="S285" s="7"/>
      <c r="T285" s="7"/>
      <c r="U285" s="7"/>
      <c r="V285" s="7"/>
    </row>
    <row r="286" spans="1:22" ht="12.75" customHeight="1">
      <c r="A286" s="3"/>
      <c r="B286" s="7"/>
      <c r="C286" s="7"/>
      <c r="D286" s="7"/>
      <c r="E286" s="7"/>
      <c r="F286" s="7"/>
      <c r="G286" s="7"/>
      <c r="H286" s="7"/>
      <c r="I286" s="7"/>
      <c r="J286" s="7"/>
      <c r="N286" s="7"/>
      <c r="O286" s="7"/>
      <c r="P286" s="7"/>
      <c r="Q286" s="7"/>
      <c r="R286" s="7"/>
      <c r="S286" s="7"/>
      <c r="T286" s="7"/>
      <c r="U286" s="7"/>
      <c r="V286" s="7"/>
    </row>
    <row r="287" spans="1:22" ht="12.75" customHeight="1">
      <c r="A287" s="3"/>
      <c r="B287" s="7"/>
      <c r="C287" s="7"/>
      <c r="D287" s="7"/>
      <c r="E287" s="7"/>
      <c r="F287" s="7"/>
      <c r="G287" s="7"/>
      <c r="H287" s="7"/>
      <c r="I287" s="7"/>
      <c r="J287" s="7"/>
      <c r="N287" s="7"/>
      <c r="O287" s="7"/>
      <c r="P287" s="7"/>
      <c r="Q287" s="7"/>
      <c r="R287" s="7"/>
      <c r="S287" s="7"/>
      <c r="T287" s="7"/>
      <c r="U287" s="7"/>
      <c r="V287" s="7"/>
    </row>
    <row r="288" spans="1:22" ht="12.75" customHeight="1">
      <c r="A288" s="3"/>
      <c r="B288" s="7"/>
      <c r="C288" s="7"/>
      <c r="D288" s="7"/>
      <c r="E288" s="7"/>
      <c r="F288" s="7"/>
      <c r="G288" s="7"/>
      <c r="H288" s="7"/>
      <c r="I288" s="7"/>
      <c r="J288" s="7"/>
      <c r="N288" s="7"/>
      <c r="O288" s="7"/>
      <c r="P288" s="7"/>
      <c r="Q288" s="7"/>
      <c r="R288" s="7"/>
      <c r="S288" s="7"/>
      <c r="T288" s="7"/>
      <c r="U288" s="7"/>
      <c r="V288" s="7"/>
    </row>
    <row r="289" spans="1:22" ht="12.75" customHeight="1">
      <c r="A289" s="3"/>
      <c r="B289" s="7"/>
      <c r="C289" s="7"/>
      <c r="D289" s="7"/>
      <c r="E289" s="7"/>
      <c r="F289" s="7"/>
      <c r="G289" s="7"/>
      <c r="H289" s="7"/>
      <c r="I289" s="7"/>
      <c r="J289" s="7"/>
      <c r="N289" s="7"/>
      <c r="O289" s="7"/>
      <c r="P289" s="7"/>
      <c r="Q289" s="7"/>
      <c r="R289" s="7"/>
      <c r="S289" s="7"/>
      <c r="T289" s="7"/>
      <c r="U289" s="7"/>
      <c r="V289" s="7"/>
    </row>
    <row r="290" spans="1:22" ht="12.75" customHeight="1">
      <c r="A290" s="3"/>
      <c r="B290" s="7"/>
      <c r="C290" s="7"/>
      <c r="D290" s="7"/>
      <c r="E290" s="7"/>
      <c r="F290" s="7"/>
      <c r="G290" s="7"/>
      <c r="H290" s="7"/>
      <c r="I290" s="7"/>
      <c r="J290" s="7"/>
      <c r="N290" s="7"/>
      <c r="O290" s="7"/>
      <c r="P290" s="7"/>
      <c r="Q290" s="7"/>
      <c r="R290" s="7"/>
      <c r="S290" s="7"/>
      <c r="T290" s="7"/>
      <c r="U290" s="7"/>
      <c r="V290" s="7"/>
    </row>
    <row r="291" spans="1:22" ht="12.75" customHeight="1">
      <c r="A291" s="3"/>
      <c r="B291" s="7"/>
      <c r="C291" s="7"/>
      <c r="D291" s="7"/>
      <c r="E291" s="7"/>
      <c r="F291" s="7"/>
      <c r="G291" s="7"/>
      <c r="H291" s="7"/>
      <c r="I291" s="7"/>
      <c r="J291" s="7"/>
      <c r="N291" s="7"/>
      <c r="O291" s="7"/>
      <c r="P291" s="7"/>
      <c r="Q291" s="7"/>
      <c r="R291" s="7"/>
      <c r="S291" s="7"/>
      <c r="T291" s="7"/>
      <c r="U291" s="7"/>
      <c r="V291" s="7"/>
    </row>
    <row r="292" spans="1:22" ht="12.75" customHeight="1">
      <c r="A292" s="3"/>
      <c r="B292" s="7"/>
      <c r="C292" s="7"/>
      <c r="D292" s="7"/>
      <c r="E292" s="7"/>
      <c r="F292" s="7"/>
      <c r="G292" s="7"/>
      <c r="H292" s="7"/>
      <c r="I292" s="7"/>
      <c r="J292" s="7"/>
      <c r="N292" s="7"/>
      <c r="O292" s="7"/>
      <c r="P292" s="7"/>
      <c r="Q292" s="7"/>
      <c r="R292" s="7"/>
      <c r="S292" s="7"/>
      <c r="T292" s="7"/>
      <c r="U292" s="7"/>
      <c r="V292" s="7"/>
    </row>
    <row r="293" spans="1:22" ht="12.75" customHeight="1">
      <c r="A293" s="3"/>
      <c r="B293" s="7"/>
      <c r="C293" s="7"/>
      <c r="D293" s="7"/>
      <c r="E293" s="7"/>
      <c r="F293" s="7"/>
      <c r="G293" s="7"/>
      <c r="H293" s="7"/>
      <c r="I293" s="7"/>
      <c r="J293" s="7"/>
      <c r="N293" s="7"/>
      <c r="O293" s="7"/>
      <c r="P293" s="7"/>
      <c r="Q293" s="7"/>
      <c r="R293" s="7"/>
      <c r="S293" s="7"/>
      <c r="T293" s="7"/>
      <c r="U293" s="7"/>
      <c r="V293" s="7"/>
    </row>
    <row r="294" spans="1:22" ht="12.75" customHeight="1">
      <c r="A294" s="3"/>
      <c r="B294" s="7"/>
      <c r="C294" s="7"/>
      <c r="D294" s="7"/>
      <c r="E294" s="7"/>
      <c r="F294" s="7"/>
      <c r="G294" s="7"/>
      <c r="H294" s="7"/>
      <c r="I294" s="7"/>
      <c r="J294" s="7"/>
      <c r="N294" s="7"/>
      <c r="O294" s="7"/>
      <c r="P294" s="7"/>
      <c r="Q294" s="7"/>
      <c r="R294" s="7"/>
      <c r="S294" s="7"/>
      <c r="T294" s="7"/>
      <c r="U294" s="7"/>
      <c r="V294" s="7"/>
    </row>
    <row r="295" spans="1:22" ht="12.75" customHeight="1">
      <c r="A295" s="3"/>
      <c r="B295" s="7"/>
      <c r="C295" s="7"/>
      <c r="D295" s="7"/>
      <c r="E295" s="7"/>
      <c r="F295" s="7"/>
      <c r="G295" s="7"/>
      <c r="H295" s="7"/>
      <c r="I295" s="7"/>
      <c r="J295" s="7"/>
      <c r="N295" s="7"/>
      <c r="O295" s="7"/>
      <c r="P295" s="7"/>
      <c r="Q295" s="7"/>
      <c r="R295" s="7"/>
      <c r="S295" s="7"/>
      <c r="T295" s="7"/>
      <c r="U295" s="7"/>
      <c r="V295" s="7"/>
    </row>
    <row r="296" spans="1:22" ht="12.75" customHeight="1">
      <c r="A296" s="3"/>
      <c r="B296" s="7"/>
      <c r="C296" s="7"/>
      <c r="D296" s="7"/>
      <c r="E296" s="7"/>
      <c r="F296" s="7"/>
      <c r="G296" s="7"/>
      <c r="H296" s="7"/>
      <c r="I296" s="7"/>
      <c r="J296" s="7"/>
      <c r="N296" s="7"/>
      <c r="O296" s="7"/>
      <c r="P296" s="7"/>
      <c r="Q296" s="7"/>
      <c r="R296" s="7"/>
      <c r="S296" s="7"/>
      <c r="T296" s="7"/>
      <c r="U296" s="7"/>
      <c r="V296" s="7"/>
    </row>
    <row r="297" spans="1:22" ht="12.75" customHeight="1">
      <c r="A297" s="3"/>
      <c r="B297" s="7"/>
      <c r="C297" s="7"/>
      <c r="D297" s="7"/>
      <c r="E297" s="7"/>
      <c r="F297" s="7"/>
      <c r="G297" s="7"/>
      <c r="H297" s="7"/>
      <c r="I297" s="7"/>
      <c r="J297" s="7"/>
      <c r="N297" s="7"/>
      <c r="O297" s="7"/>
      <c r="P297" s="7"/>
      <c r="Q297" s="7"/>
      <c r="R297" s="7"/>
      <c r="S297" s="7"/>
      <c r="T297" s="7"/>
      <c r="U297" s="7"/>
      <c r="V297" s="7"/>
    </row>
    <row r="298" spans="1:22" ht="12.75" customHeight="1">
      <c r="A298" s="3"/>
      <c r="B298" s="7"/>
      <c r="C298" s="7"/>
      <c r="D298" s="7"/>
      <c r="E298" s="7"/>
      <c r="F298" s="7"/>
      <c r="G298" s="7"/>
      <c r="H298" s="7"/>
      <c r="I298" s="7"/>
      <c r="J298" s="7"/>
      <c r="N298" s="7"/>
      <c r="O298" s="7"/>
      <c r="P298" s="7"/>
      <c r="Q298" s="7"/>
      <c r="R298" s="7"/>
      <c r="S298" s="7"/>
      <c r="T298" s="7"/>
      <c r="U298" s="7"/>
      <c r="V298" s="7"/>
    </row>
    <row r="299" spans="1:22" ht="12.75" customHeight="1">
      <c r="A299" s="3"/>
      <c r="B299" s="7"/>
      <c r="C299" s="7"/>
      <c r="D299" s="7"/>
      <c r="E299" s="7"/>
      <c r="F299" s="7"/>
      <c r="G299" s="7"/>
      <c r="H299" s="7"/>
      <c r="I299" s="7"/>
      <c r="J299" s="7"/>
      <c r="N299" s="7"/>
      <c r="O299" s="7"/>
      <c r="P299" s="7"/>
      <c r="Q299" s="7"/>
      <c r="R299" s="7"/>
      <c r="S299" s="7"/>
      <c r="T299" s="7"/>
      <c r="U299" s="7"/>
      <c r="V299" s="7"/>
    </row>
    <row r="300" spans="1:22" ht="12.75" customHeight="1">
      <c r="A300" s="3"/>
      <c r="B300" s="7"/>
      <c r="C300" s="7"/>
      <c r="D300" s="7"/>
      <c r="E300" s="7"/>
      <c r="F300" s="7"/>
      <c r="G300" s="7"/>
      <c r="H300" s="7"/>
      <c r="I300" s="7"/>
      <c r="J300" s="7"/>
      <c r="N300" s="7"/>
      <c r="O300" s="7"/>
      <c r="P300" s="7"/>
      <c r="Q300" s="7"/>
      <c r="R300" s="7"/>
      <c r="S300" s="7"/>
      <c r="T300" s="7"/>
      <c r="U300" s="7"/>
      <c r="V300" s="7"/>
    </row>
    <row r="301" spans="1:22" ht="12.75" customHeight="1">
      <c r="A301" s="3"/>
      <c r="B301" s="7"/>
      <c r="C301" s="7"/>
      <c r="D301" s="7"/>
      <c r="E301" s="7"/>
      <c r="F301" s="7"/>
      <c r="G301" s="7"/>
      <c r="H301" s="7"/>
      <c r="I301" s="7"/>
      <c r="J301" s="7"/>
      <c r="N301" s="7"/>
      <c r="O301" s="7"/>
      <c r="P301" s="7"/>
      <c r="Q301" s="7"/>
      <c r="R301" s="7"/>
      <c r="S301" s="7"/>
      <c r="T301" s="7"/>
      <c r="U301" s="7"/>
      <c r="V301" s="7"/>
    </row>
    <row r="302" spans="1:22" ht="12.75" customHeight="1">
      <c r="A302" s="3"/>
      <c r="B302" s="7"/>
      <c r="C302" s="7"/>
      <c r="D302" s="7"/>
      <c r="E302" s="7"/>
      <c r="F302" s="7"/>
      <c r="G302" s="7"/>
      <c r="H302" s="7"/>
      <c r="I302" s="7"/>
      <c r="J302" s="7"/>
      <c r="N302" s="7"/>
      <c r="O302" s="7"/>
      <c r="P302" s="7"/>
      <c r="Q302" s="7"/>
      <c r="R302" s="7"/>
      <c r="S302" s="7"/>
      <c r="T302" s="7"/>
      <c r="U302" s="7"/>
      <c r="V302" s="7"/>
    </row>
    <row r="303" spans="1:22" ht="12.75" customHeight="1">
      <c r="A303" s="3"/>
      <c r="B303" s="7"/>
      <c r="C303" s="7"/>
      <c r="D303" s="7"/>
      <c r="E303" s="7"/>
      <c r="F303" s="7"/>
      <c r="G303" s="7"/>
      <c r="H303" s="7"/>
      <c r="I303" s="7"/>
      <c r="J303" s="7"/>
      <c r="N303" s="7"/>
      <c r="O303" s="7"/>
      <c r="P303" s="7"/>
      <c r="Q303" s="7"/>
      <c r="R303" s="7"/>
      <c r="S303" s="7"/>
      <c r="T303" s="7"/>
      <c r="U303" s="7"/>
      <c r="V303" s="7"/>
    </row>
    <row r="304" spans="1:22" ht="12.75" customHeight="1">
      <c r="A304" s="3"/>
      <c r="B304" s="7"/>
      <c r="C304" s="7"/>
      <c r="D304" s="7"/>
      <c r="E304" s="7"/>
      <c r="F304" s="7"/>
      <c r="G304" s="7"/>
      <c r="H304" s="7"/>
      <c r="I304" s="7"/>
      <c r="J304" s="7"/>
      <c r="N304" s="7"/>
      <c r="O304" s="7"/>
      <c r="P304" s="7"/>
      <c r="Q304" s="7"/>
      <c r="R304" s="7"/>
      <c r="S304" s="7"/>
      <c r="T304" s="7"/>
      <c r="U304" s="7"/>
      <c r="V304" s="7"/>
    </row>
    <row r="305" spans="1:22" ht="12.75" customHeight="1">
      <c r="A305" s="3"/>
      <c r="B305" s="7"/>
      <c r="C305" s="7"/>
      <c r="D305" s="7"/>
      <c r="E305" s="7"/>
      <c r="F305" s="7"/>
      <c r="G305" s="7"/>
      <c r="H305" s="7"/>
      <c r="I305" s="7"/>
      <c r="J305" s="7"/>
      <c r="N305" s="7"/>
      <c r="O305" s="7"/>
      <c r="P305" s="7"/>
      <c r="Q305" s="7"/>
      <c r="R305" s="7"/>
      <c r="S305" s="7"/>
      <c r="T305" s="7"/>
      <c r="U305" s="7"/>
      <c r="V305" s="7"/>
    </row>
    <row r="306" spans="1:22" ht="12.75" customHeight="1">
      <c r="A306" s="3"/>
      <c r="B306" s="7"/>
      <c r="C306" s="7"/>
      <c r="D306" s="7"/>
      <c r="E306" s="7"/>
      <c r="F306" s="7"/>
      <c r="G306" s="7"/>
      <c r="H306" s="7"/>
      <c r="I306" s="7"/>
      <c r="J306" s="7"/>
      <c r="N306" s="7"/>
      <c r="O306" s="7"/>
      <c r="P306" s="7"/>
      <c r="Q306" s="7"/>
      <c r="R306" s="7"/>
      <c r="S306" s="7"/>
      <c r="T306" s="7"/>
      <c r="U306" s="7"/>
      <c r="V306" s="7"/>
    </row>
    <row r="307" spans="1:22" ht="12.75" customHeight="1">
      <c r="A307" s="3"/>
      <c r="B307" s="7"/>
      <c r="C307" s="7"/>
      <c r="D307" s="7"/>
      <c r="E307" s="7"/>
      <c r="F307" s="7"/>
      <c r="G307" s="7"/>
      <c r="H307" s="7"/>
      <c r="I307" s="7"/>
      <c r="J307" s="7"/>
      <c r="N307" s="7"/>
      <c r="O307" s="7"/>
      <c r="P307" s="7"/>
      <c r="Q307" s="7"/>
      <c r="R307" s="7"/>
      <c r="S307" s="7"/>
      <c r="T307" s="7"/>
      <c r="U307" s="7"/>
      <c r="V307" s="7"/>
    </row>
    <row r="308" spans="1:22" ht="12.75" customHeight="1">
      <c r="A308" s="3"/>
      <c r="B308" s="7"/>
      <c r="C308" s="7"/>
      <c r="D308" s="7"/>
      <c r="E308" s="7"/>
      <c r="F308" s="7"/>
      <c r="G308" s="7"/>
      <c r="H308" s="7"/>
      <c r="I308" s="7"/>
      <c r="J308" s="7"/>
      <c r="N308" s="7"/>
      <c r="O308" s="7"/>
      <c r="P308" s="7"/>
      <c r="Q308" s="7"/>
      <c r="R308" s="7"/>
      <c r="S308" s="7"/>
      <c r="T308" s="7"/>
      <c r="U308" s="7"/>
      <c r="V308" s="7"/>
    </row>
    <row r="309" spans="1:22" ht="12.75" customHeight="1">
      <c r="A309" s="3"/>
      <c r="B309" s="7"/>
      <c r="C309" s="7"/>
      <c r="D309" s="7"/>
      <c r="E309" s="7"/>
      <c r="F309" s="7"/>
      <c r="G309" s="7"/>
      <c r="H309" s="7"/>
      <c r="I309" s="7"/>
      <c r="J309" s="7"/>
      <c r="N309" s="7"/>
      <c r="O309" s="7"/>
      <c r="P309" s="7"/>
      <c r="Q309" s="7"/>
      <c r="R309" s="7"/>
      <c r="S309" s="7"/>
      <c r="T309" s="7"/>
      <c r="U309" s="7"/>
      <c r="V309" s="7"/>
    </row>
    <row r="310" spans="1:22" ht="12.75" customHeight="1">
      <c r="A310" s="3"/>
      <c r="B310" s="7"/>
      <c r="C310" s="7"/>
      <c r="D310" s="7"/>
      <c r="E310" s="7"/>
      <c r="F310" s="7"/>
      <c r="G310" s="7"/>
      <c r="H310" s="7"/>
      <c r="I310" s="7"/>
      <c r="J310" s="7"/>
      <c r="N310" s="7"/>
      <c r="O310" s="7"/>
      <c r="P310" s="7"/>
      <c r="Q310" s="7"/>
      <c r="R310" s="7"/>
      <c r="S310" s="7"/>
      <c r="T310" s="7"/>
      <c r="U310" s="7"/>
      <c r="V310" s="7"/>
    </row>
    <row r="311" spans="1:22" ht="12.75" customHeight="1">
      <c r="A311" s="3"/>
      <c r="B311" s="7"/>
      <c r="C311" s="7"/>
      <c r="D311" s="7"/>
      <c r="E311" s="7"/>
      <c r="F311" s="7"/>
      <c r="G311" s="7"/>
      <c r="H311" s="7"/>
      <c r="I311" s="7"/>
      <c r="J311" s="7"/>
      <c r="N311" s="7"/>
      <c r="O311" s="7"/>
      <c r="P311" s="7"/>
      <c r="Q311" s="7"/>
      <c r="R311" s="7"/>
      <c r="S311" s="7"/>
      <c r="T311" s="7"/>
      <c r="U311" s="7"/>
      <c r="V311" s="7"/>
    </row>
    <row r="312" spans="1:22" ht="12.75" customHeight="1">
      <c r="A312" s="3"/>
      <c r="B312" s="7"/>
      <c r="C312" s="7"/>
      <c r="D312" s="7"/>
      <c r="E312" s="7"/>
      <c r="F312" s="7"/>
      <c r="G312" s="7"/>
      <c r="H312" s="7"/>
      <c r="I312" s="7"/>
      <c r="J312" s="7"/>
      <c r="N312" s="7"/>
      <c r="O312" s="7"/>
      <c r="P312" s="7"/>
      <c r="Q312" s="7"/>
      <c r="R312" s="7"/>
      <c r="S312" s="7"/>
      <c r="T312" s="7"/>
      <c r="U312" s="7"/>
      <c r="V312" s="7"/>
    </row>
    <row r="313" spans="1:22" ht="12.75" customHeight="1">
      <c r="A313" s="3"/>
      <c r="B313" s="7"/>
      <c r="C313" s="7"/>
      <c r="D313" s="7"/>
      <c r="E313" s="7"/>
      <c r="F313" s="7"/>
      <c r="G313" s="7"/>
      <c r="H313" s="7"/>
      <c r="I313" s="7"/>
      <c r="J313" s="7"/>
      <c r="N313" s="7"/>
      <c r="O313" s="7"/>
      <c r="P313" s="7"/>
      <c r="Q313" s="7"/>
      <c r="R313" s="7"/>
      <c r="S313" s="7"/>
      <c r="T313" s="7"/>
      <c r="U313" s="7"/>
      <c r="V313" s="7"/>
    </row>
    <row r="314" spans="1:22" ht="12.75" customHeight="1">
      <c r="A314" s="3"/>
      <c r="B314" s="7"/>
      <c r="C314" s="7"/>
      <c r="D314" s="7"/>
      <c r="E314" s="7"/>
      <c r="F314" s="7"/>
      <c r="G314" s="7"/>
      <c r="H314" s="7"/>
      <c r="I314" s="7"/>
      <c r="J314" s="7"/>
      <c r="N314" s="7"/>
      <c r="O314" s="7"/>
      <c r="P314" s="7"/>
      <c r="Q314" s="7"/>
      <c r="R314" s="7"/>
      <c r="S314" s="7"/>
      <c r="T314" s="7"/>
      <c r="U314" s="7"/>
      <c r="V314" s="7"/>
    </row>
    <row r="315" spans="1:22" ht="12.75" customHeight="1">
      <c r="A315" s="3"/>
      <c r="B315" s="7"/>
      <c r="C315" s="7"/>
      <c r="D315" s="7"/>
      <c r="E315" s="7"/>
      <c r="F315" s="7"/>
      <c r="G315" s="7"/>
      <c r="H315" s="7"/>
      <c r="I315" s="7"/>
      <c r="J315" s="7"/>
      <c r="N315" s="7"/>
      <c r="O315" s="7"/>
      <c r="P315" s="7"/>
      <c r="Q315" s="7"/>
      <c r="R315" s="7"/>
      <c r="S315" s="7"/>
      <c r="T315" s="7"/>
      <c r="U315" s="7"/>
      <c r="V315" s="7"/>
    </row>
    <row r="316" spans="1:22" ht="12.75" customHeight="1">
      <c r="A316" s="3"/>
      <c r="B316" s="7"/>
      <c r="C316" s="7"/>
      <c r="D316" s="7"/>
      <c r="E316" s="7"/>
      <c r="F316" s="7"/>
      <c r="G316" s="7"/>
      <c r="H316" s="7"/>
      <c r="I316" s="7"/>
      <c r="J316" s="7"/>
      <c r="N316" s="7"/>
      <c r="O316" s="7"/>
      <c r="P316" s="7"/>
      <c r="Q316" s="7"/>
      <c r="R316" s="7"/>
      <c r="S316" s="7"/>
      <c r="T316" s="7"/>
      <c r="U316" s="7"/>
      <c r="V316" s="7"/>
    </row>
    <row r="317" spans="1:22" ht="12.75" customHeight="1">
      <c r="A317" s="3"/>
      <c r="B317" s="7"/>
      <c r="C317" s="7"/>
      <c r="D317" s="7"/>
      <c r="E317" s="7"/>
      <c r="F317" s="7"/>
      <c r="G317" s="7"/>
      <c r="H317" s="7"/>
      <c r="I317" s="7"/>
      <c r="J317" s="7"/>
      <c r="N317" s="7"/>
      <c r="O317" s="7"/>
      <c r="P317" s="7"/>
      <c r="Q317" s="7"/>
      <c r="R317" s="7"/>
      <c r="S317" s="7"/>
      <c r="T317" s="7"/>
      <c r="U317" s="7"/>
      <c r="V317" s="7"/>
    </row>
    <row r="318" spans="1:22" ht="12.75" customHeight="1">
      <c r="A318" s="3"/>
      <c r="B318" s="7"/>
      <c r="C318" s="7"/>
      <c r="D318" s="7"/>
      <c r="E318" s="7"/>
      <c r="F318" s="7"/>
      <c r="G318" s="7"/>
      <c r="H318" s="7"/>
      <c r="I318" s="7"/>
      <c r="J318" s="7"/>
      <c r="N318" s="7"/>
      <c r="O318" s="7"/>
      <c r="P318" s="7"/>
      <c r="Q318" s="7"/>
      <c r="R318" s="7"/>
      <c r="S318" s="7"/>
      <c r="T318" s="7"/>
      <c r="U318" s="7"/>
      <c r="V318" s="7"/>
    </row>
    <row r="319" spans="1:22" ht="12.75" customHeight="1">
      <c r="A319" s="3"/>
      <c r="B319" s="7"/>
      <c r="C319" s="7"/>
      <c r="D319" s="7"/>
      <c r="E319" s="7"/>
      <c r="F319" s="7"/>
      <c r="G319" s="7"/>
      <c r="H319" s="7"/>
      <c r="I319" s="7"/>
      <c r="J319" s="7"/>
      <c r="N319" s="7"/>
      <c r="O319" s="7"/>
      <c r="P319" s="7"/>
      <c r="Q319" s="7"/>
      <c r="R319" s="7"/>
      <c r="S319" s="7"/>
      <c r="T319" s="7"/>
      <c r="U319" s="7"/>
      <c r="V319" s="7"/>
    </row>
    <row r="320" spans="1:22" ht="12.75" customHeight="1">
      <c r="A320" s="3"/>
      <c r="B320" s="7"/>
      <c r="C320" s="7"/>
      <c r="D320" s="7"/>
      <c r="E320" s="7"/>
      <c r="F320" s="7"/>
      <c r="G320" s="7"/>
      <c r="H320" s="7"/>
      <c r="I320" s="7"/>
      <c r="J320" s="7"/>
      <c r="N320" s="7"/>
      <c r="O320" s="7"/>
      <c r="P320" s="7"/>
      <c r="Q320" s="7"/>
      <c r="R320" s="7"/>
      <c r="S320" s="7"/>
      <c r="T320" s="7"/>
      <c r="U320" s="7"/>
      <c r="V320" s="7"/>
    </row>
    <row r="321" spans="1:22" ht="12.75" customHeight="1">
      <c r="A321" s="3"/>
      <c r="B321" s="7"/>
      <c r="C321" s="7"/>
      <c r="D321" s="7"/>
      <c r="E321" s="7"/>
      <c r="F321" s="7"/>
      <c r="G321" s="7"/>
      <c r="H321" s="7"/>
      <c r="I321" s="7"/>
      <c r="J321" s="7"/>
      <c r="N321" s="7"/>
      <c r="O321" s="7"/>
      <c r="P321" s="7"/>
      <c r="Q321" s="7"/>
      <c r="R321" s="7"/>
      <c r="S321" s="7"/>
      <c r="T321" s="7"/>
      <c r="U321" s="7"/>
      <c r="V321" s="7"/>
    </row>
    <row r="322" spans="1:22" ht="12.75" customHeight="1">
      <c r="A322" s="3"/>
      <c r="B322" s="7"/>
      <c r="C322" s="7"/>
      <c r="D322" s="7"/>
      <c r="E322" s="7"/>
      <c r="F322" s="7"/>
      <c r="G322" s="7"/>
      <c r="H322" s="7"/>
      <c r="I322" s="7"/>
      <c r="J322" s="7"/>
      <c r="N322" s="7"/>
      <c r="O322" s="7"/>
      <c r="P322" s="7"/>
      <c r="Q322" s="7"/>
      <c r="R322" s="7"/>
      <c r="S322" s="7"/>
      <c r="T322" s="7"/>
      <c r="U322" s="7"/>
      <c r="V322" s="7"/>
    </row>
    <row r="323" spans="1:22" ht="12.75" customHeight="1">
      <c r="A323" s="3"/>
      <c r="B323" s="7"/>
      <c r="C323" s="7"/>
      <c r="D323" s="7"/>
      <c r="E323" s="7"/>
      <c r="F323" s="7"/>
      <c r="G323" s="7"/>
      <c r="H323" s="7"/>
      <c r="I323" s="7"/>
      <c r="J323" s="7"/>
      <c r="N323" s="7"/>
      <c r="O323" s="7"/>
      <c r="P323" s="7"/>
      <c r="Q323" s="7"/>
      <c r="R323" s="7"/>
      <c r="S323" s="7"/>
      <c r="T323" s="7"/>
      <c r="U323" s="7"/>
      <c r="V323" s="7"/>
    </row>
    <row r="324" spans="1:22" ht="12.75" customHeight="1">
      <c r="A324" s="3"/>
      <c r="B324" s="7"/>
      <c r="C324" s="7"/>
      <c r="D324" s="7"/>
      <c r="E324" s="7"/>
      <c r="F324" s="7"/>
      <c r="G324" s="7"/>
      <c r="H324" s="7"/>
      <c r="I324" s="7"/>
      <c r="J324" s="7"/>
      <c r="N324" s="7"/>
      <c r="O324" s="7"/>
      <c r="P324" s="7"/>
      <c r="Q324" s="7"/>
      <c r="R324" s="7"/>
      <c r="S324" s="7"/>
      <c r="T324" s="7"/>
      <c r="U324" s="7"/>
      <c r="V324" s="7"/>
    </row>
    <row r="325" spans="1:22" ht="12.75" customHeight="1">
      <c r="A325" s="3"/>
      <c r="B325" s="7"/>
      <c r="C325" s="7"/>
      <c r="D325" s="7"/>
      <c r="E325" s="7"/>
      <c r="F325" s="7"/>
      <c r="G325" s="7"/>
      <c r="H325" s="7"/>
      <c r="I325" s="7"/>
      <c r="J325" s="7"/>
      <c r="N325" s="7"/>
      <c r="O325" s="7"/>
      <c r="P325" s="7"/>
      <c r="Q325" s="7"/>
      <c r="R325" s="7"/>
      <c r="S325" s="7"/>
      <c r="T325" s="7"/>
      <c r="U325" s="7"/>
      <c r="V325" s="7"/>
    </row>
    <row r="326" spans="1:22" ht="12.75" customHeight="1">
      <c r="A326" s="3"/>
      <c r="B326" s="7"/>
      <c r="C326" s="7"/>
      <c r="D326" s="7"/>
      <c r="E326" s="7"/>
      <c r="F326" s="7"/>
      <c r="G326" s="7"/>
      <c r="H326" s="7"/>
      <c r="I326" s="7"/>
      <c r="J326" s="7"/>
      <c r="N326" s="7"/>
      <c r="O326" s="7"/>
      <c r="P326" s="7"/>
      <c r="Q326" s="7"/>
      <c r="R326" s="7"/>
      <c r="S326" s="7"/>
      <c r="T326" s="7"/>
      <c r="U326" s="7"/>
      <c r="V326" s="7"/>
    </row>
    <row r="327" spans="1:22" ht="12.75" customHeight="1">
      <c r="A327" s="3"/>
      <c r="B327" s="7"/>
      <c r="C327" s="7"/>
      <c r="D327" s="7"/>
      <c r="E327" s="7"/>
      <c r="F327" s="7"/>
      <c r="G327" s="7"/>
      <c r="H327" s="7"/>
      <c r="I327" s="7"/>
      <c r="J327" s="7"/>
      <c r="N327" s="7"/>
      <c r="O327" s="7"/>
      <c r="P327" s="7"/>
      <c r="Q327" s="7"/>
      <c r="R327" s="7"/>
      <c r="S327" s="7"/>
      <c r="T327" s="7"/>
      <c r="U327" s="7"/>
      <c r="V327" s="7"/>
    </row>
    <row r="328" spans="1:22" ht="12.75" customHeight="1">
      <c r="A328" s="3"/>
      <c r="B328" s="7"/>
      <c r="C328" s="7"/>
      <c r="D328" s="7"/>
      <c r="E328" s="7"/>
      <c r="F328" s="7"/>
      <c r="G328" s="7"/>
      <c r="H328" s="7"/>
      <c r="I328" s="7"/>
      <c r="J328" s="7"/>
      <c r="N328" s="7"/>
      <c r="O328" s="7"/>
      <c r="P328" s="7"/>
      <c r="Q328" s="7"/>
      <c r="R328" s="7"/>
      <c r="S328" s="7"/>
      <c r="T328" s="7"/>
      <c r="U328" s="7"/>
      <c r="V328" s="7"/>
    </row>
    <row r="329" spans="1:22" ht="12.75" customHeight="1">
      <c r="A329" s="3"/>
      <c r="B329" s="7"/>
      <c r="C329" s="7"/>
      <c r="D329" s="7"/>
      <c r="E329" s="7"/>
      <c r="F329" s="7"/>
      <c r="G329" s="7"/>
      <c r="H329" s="7"/>
      <c r="I329" s="7"/>
      <c r="J329" s="7"/>
      <c r="N329" s="7"/>
      <c r="O329" s="7"/>
      <c r="P329" s="7"/>
      <c r="Q329" s="7"/>
      <c r="R329" s="7"/>
      <c r="S329" s="7"/>
      <c r="T329" s="7"/>
      <c r="U329" s="7"/>
      <c r="V329" s="7"/>
    </row>
    <row r="330" spans="1:22" ht="12.75" customHeight="1">
      <c r="A330" s="3"/>
      <c r="B330" s="7"/>
      <c r="C330" s="7"/>
      <c r="D330" s="7"/>
      <c r="E330" s="7"/>
      <c r="F330" s="7"/>
      <c r="G330" s="7"/>
      <c r="H330" s="7"/>
      <c r="I330" s="7"/>
      <c r="J330" s="7"/>
      <c r="N330" s="7"/>
      <c r="O330" s="7"/>
      <c r="P330" s="7"/>
      <c r="Q330" s="7"/>
      <c r="R330" s="7"/>
      <c r="S330" s="7"/>
      <c r="T330" s="7"/>
      <c r="U330" s="7"/>
      <c r="V330" s="7"/>
    </row>
    <row r="331" spans="1:22" ht="12.75" customHeight="1">
      <c r="A331" s="3"/>
      <c r="B331" s="7"/>
      <c r="C331" s="7"/>
      <c r="D331" s="7"/>
      <c r="E331" s="7"/>
      <c r="F331" s="7"/>
      <c r="G331" s="7"/>
      <c r="H331" s="7"/>
      <c r="I331" s="7"/>
      <c r="J331" s="7"/>
      <c r="N331" s="7"/>
      <c r="O331" s="7"/>
      <c r="P331" s="7"/>
      <c r="Q331" s="7"/>
      <c r="R331" s="7"/>
      <c r="S331" s="7"/>
      <c r="T331" s="7"/>
      <c r="U331" s="7"/>
      <c r="V331" s="7"/>
    </row>
    <row r="332" spans="1:22" ht="12.75" customHeight="1">
      <c r="A332" s="3"/>
      <c r="B332" s="7"/>
      <c r="C332" s="7"/>
      <c r="D332" s="7"/>
      <c r="E332" s="7"/>
      <c r="F332" s="7"/>
      <c r="G332" s="7"/>
      <c r="H332" s="7"/>
      <c r="I332" s="7"/>
      <c r="J332" s="7"/>
      <c r="N332" s="7"/>
      <c r="O332" s="7"/>
      <c r="P332" s="7"/>
      <c r="Q332" s="7"/>
      <c r="R332" s="7"/>
      <c r="S332" s="7"/>
      <c r="T332" s="7"/>
      <c r="U332" s="7"/>
      <c r="V332" s="7"/>
    </row>
    <row r="333" spans="1:22" ht="12.75" customHeight="1">
      <c r="A333" s="3"/>
      <c r="B333" s="7"/>
      <c r="C333" s="7"/>
      <c r="D333" s="7"/>
      <c r="E333" s="7"/>
      <c r="F333" s="7"/>
      <c r="G333" s="7"/>
      <c r="H333" s="7"/>
      <c r="I333" s="7"/>
      <c r="J333" s="7"/>
      <c r="N333" s="7"/>
      <c r="O333" s="7"/>
      <c r="P333" s="7"/>
      <c r="Q333" s="7"/>
      <c r="R333" s="7"/>
      <c r="S333" s="7"/>
      <c r="T333" s="7"/>
      <c r="U333" s="7"/>
      <c r="V333" s="7"/>
    </row>
    <row r="334" spans="1:22" ht="12.75" customHeight="1">
      <c r="A334" s="3"/>
      <c r="B334" s="7"/>
      <c r="C334" s="7"/>
      <c r="D334" s="7"/>
      <c r="E334" s="7"/>
      <c r="F334" s="7"/>
      <c r="G334" s="7"/>
      <c r="H334" s="7"/>
      <c r="I334" s="7"/>
      <c r="J334" s="7"/>
      <c r="N334" s="7"/>
      <c r="O334" s="7"/>
      <c r="P334" s="7"/>
      <c r="Q334" s="7"/>
      <c r="R334" s="7"/>
      <c r="S334" s="7"/>
      <c r="T334" s="7"/>
      <c r="U334" s="7"/>
      <c r="V334" s="7"/>
    </row>
    <row r="335" spans="1:22" ht="12.75" customHeight="1">
      <c r="A335" s="3"/>
      <c r="B335" s="7"/>
      <c r="C335" s="7"/>
      <c r="D335" s="7"/>
      <c r="E335" s="7"/>
      <c r="F335" s="7"/>
      <c r="G335" s="7"/>
      <c r="H335" s="7"/>
      <c r="I335" s="7"/>
      <c r="J335" s="7"/>
      <c r="N335" s="7"/>
      <c r="O335" s="7"/>
      <c r="P335" s="7"/>
      <c r="Q335" s="7"/>
      <c r="R335" s="7"/>
      <c r="S335" s="7"/>
      <c r="T335" s="7"/>
      <c r="U335" s="7"/>
      <c r="V335" s="7"/>
    </row>
    <row r="336" spans="1:22" ht="12.75" customHeight="1">
      <c r="A336" s="3"/>
      <c r="B336" s="7"/>
      <c r="C336" s="7"/>
      <c r="D336" s="7"/>
      <c r="E336" s="7"/>
      <c r="F336" s="7"/>
      <c r="G336" s="7"/>
      <c r="H336" s="7"/>
      <c r="I336" s="7"/>
      <c r="J336" s="7"/>
      <c r="N336" s="7"/>
      <c r="O336" s="7"/>
      <c r="P336" s="7"/>
      <c r="Q336" s="7"/>
      <c r="R336" s="7"/>
      <c r="S336" s="7"/>
      <c r="T336" s="7"/>
      <c r="U336" s="7"/>
      <c r="V336" s="7"/>
    </row>
    <row r="337" spans="1:22" ht="12.75" customHeight="1">
      <c r="A337" s="3"/>
      <c r="B337" s="7"/>
      <c r="C337" s="7"/>
      <c r="D337" s="7"/>
      <c r="E337" s="7"/>
      <c r="F337" s="7"/>
      <c r="G337" s="7"/>
      <c r="H337" s="7"/>
      <c r="I337" s="7"/>
      <c r="J337" s="7"/>
      <c r="N337" s="7"/>
      <c r="O337" s="7"/>
      <c r="P337" s="7"/>
      <c r="Q337" s="7"/>
      <c r="R337" s="7"/>
      <c r="S337" s="7"/>
      <c r="T337" s="7"/>
      <c r="U337" s="7"/>
      <c r="V337" s="7"/>
    </row>
    <row r="338" spans="1:22" ht="12.75" customHeight="1">
      <c r="A338" s="3"/>
      <c r="B338" s="7"/>
      <c r="C338" s="7"/>
      <c r="D338" s="7"/>
      <c r="E338" s="7"/>
      <c r="F338" s="7"/>
      <c r="G338" s="7"/>
      <c r="H338" s="7"/>
      <c r="I338" s="7"/>
      <c r="J338" s="7"/>
      <c r="N338" s="7"/>
      <c r="O338" s="7"/>
      <c r="P338" s="7"/>
      <c r="Q338" s="7"/>
      <c r="R338" s="7"/>
      <c r="S338" s="7"/>
      <c r="T338" s="7"/>
      <c r="U338" s="7"/>
      <c r="V338" s="7"/>
    </row>
    <row r="339" spans="1:22" ht="12.75" customHeight="1">
      <c r="A339" s="3"/>
      <c r="B339" s="7"/>
      <c r="C339" s="7"/>
      <c r="D339" s="7"/>
      <c r="E339" s="7"/>
      <c r="F339" s="7"/>
      <c r="G339" s="7"/>
      <c r="H339" s="7"/>
      <c r="I339" s="7"/>
      <c r="J339" s="7"/>
      <c r="N339" s="7"/>
      <c r="O339" s="7"/>
      <c r="P339" s="7"/>
      <c r="Q339" s="7"/>
      <c r="R339" s="7"/>
      <c r="S339" s="7"/>
      <c r="T339" s="7"/>
      <c r="U339" s="7"/>
      <c r="V339" s="7"/>
    </row>
    <row r="340" spans="1:22" ht="12.75" customHeight="1">
      <c r="A340" s="3"/>
      <c r="B340" s="7"/>
      <c r="C340" s="7"/>
      <c r="D340" s="7"/>
      <c r="E340" s="7"/>
      <c r="F340" s="7"/>
      <c r="G340" s="7"/>
      <c r="H340" s="7"/>
      <c r="I340" s="7"/>
      <c r="J340" s="7"/>
      <c r="N340" s="7"/>
      <c r="O340" s="7"/>
      <c r="P340" s="7"/>
      <c r="Q340" s="7"/>
      <c r="R340" s="7"/>
      <c r="S340" s="7"/>
      <c r="T340" s="7"/>
      <c r="U340" s="7"/>
      <c r="V340" s="7"/>
    </row>
    <row r="341" spans="1:22" ht="12.75" customHeight="1">
      <c r="A341" s="3"/>
      <c r="B341" s="7"/>
      <c r="C341" s="7"/>
      <c r="D341" s="7"/>
      <c r="E341" s="7"/>
      <c r="F341" s="7"/>
      <c r="G341" s="7"/>
      <c r="H341" s="7"/>
      <c r="I341" s="7"/>
      <c r="J341" s="7"/>
      <c r="N341" s="7"/>
      <c r="O341" s="7"/>
      <c r="P341" s="7"/>
      <c r="Q341" s="7"/>
      <c r="R341" s="7"/>
      <c r="S341" s="7"/>
      <c r="T341" s="7"/>
      <c r="U341" s="7"/>
      <c r="V341" s="7"/>
    </row>
    <row r="342" spans="1:22" ht="12.75" customHeight="1">
      <c r="A342" s="3"/>
      <c r="B342" s="7"/>
      <c r="C342" s="7"/>
      <c r="D342" s="7"/>
      <c r="E342" s="7"/>
      <c r="F342" s="7"/>
      <c r="G342" s="7"/>
      <c r="H342" s="7"/>
      <c r="I342" s="7"/>
      <c r="J342" s="7"/>
      <c r="N342" s="7"/>
      <c r="O342" s="7"/>
      <c r="P342" s="7"/>
      <c r="Q342" s="7"/>
      <c r="R342" s="7"/>
      <c r="S342" s="7"/>
      <c r="T342" s="7"/>
      <c r="U342" s="7"/>
      <c r="V342" s="7"/>
    </row>
    <row r="343" spans="1:22" ht="12.75" customHeight="1">
      <c r="A343" s="3"/>
      <c r="B343" s="7"/>
      <c r="C343" s="7"/>
      <c r="D343" s="7"/>
      <c r="E343" s="7"/>
      <c r="F343" s="7"/>
      <c r="G343" s="7"/>
      <c r="H343" s="7"/>
      <c r="I343" s="7"/>
      <c r="J343" s="7"/>
      <c r="N343" s="7"/>
      <c r="O343" s="7"/>
      <c r="P343" s="7"/>
      <c r="Q343" s="7"/>
      <c r="R343" s="7"/>
      <c r="S343" s="7"/>
      <c r="T343" s="7"/>
      <c r="U343" s="7"/>
      <c r="V343" s="7"/>
    </row>
    <row r="344" spans="1:22" ht="12.75" customHeight="1">
      <c r="A344" s="3"/>
      <c r="B344" s="7"/>
      <c r="C344" s="7"/>
      <c r="D344" s="7"/>
      <c r="E344" s="7"/>
      <c r="F344" s="7"/>
      <c r="G344" s="7"/>
      <c r="H344" s="7"/>
      <c r="I344" s="7"/>
      <c r="J344" s="7"/>
      <c r="N344" s="7"/>
      <c r="O344" s="7"/>
      <c r="P344" s="7"/>
      <c r="Q344" s="7"/>
      <c r="R344" s="7"/>
      <c r="S344" s="7"/>
      <c r="T344" s="7"/>
      <c r="U344" s="7"/>
      <c r="V344" s="7"/>
    </row>
    <row r="345" spans="1:22" ht="12.75" customHeight="1">
      <c r="A345" s="3"/>
      <c r="B345" s="7"/>
      <c r="C345" s="7"/>
      <c r="D345" s="7"/>
      <c r="E345" s="7"/>
      <c r="F345" s="7"/>
      <c r="G345" s="7"/>
      <c r="H345" s="7"/>
      <c r="I345" s="7"/>
      <c r="J345" s="7"/>
      <c r="N345" s="7"/>
      <c r="O345" s="7"/>
      <c r="P345" s="7"/>
      <c r="Q345" s="7"/>
      <c r="R345" s="7"/>
      <c r="S345" s="7"/>
      <c r="T345" s="7"/>
      <c r="U345" s="7"/>
      <c r="V345" s="7"/>
    </row>
    <row r="346" spans="1:22" ht="12.75" customHeight="1">
      <c r="A346" s="3"/>
      <c r="B346" s="7"/>
      <c r="C346" s="7"/>
      <c r="D346" s="7"/>
      <c r="E346" s="7"/>
      <c r="F346" s="7"/>
      <c r="G346" s="7"/>
      <c r="H346" s="7"/>
      <c r="I346" s="7"/>
      <c r="J346" s="7"/>
      <c r="N346" s="7"/>
      <c r="O346" s="7"/>
      <c r="P346" s="7"/>
      <c r="Q346" s="7"/>
      <c r="R346" s="7"/>
      <c r="S346" s="7"/>
      <c r="T346" s="7"/>
      <c r="U346" s="7"/>
      <c r="V346" s="7"/>
    </row>
    <row r="347" spans="1:22" ht="12.75" customHeight="1">
      <c r="A347" s="3"/>
      <c r="B347" s="7"/>
      <c r="C347" s="7"/>
      <c r="D347" s="7"/>
      <c r="E347" s="7"/>
      <c r="F347" s="7"/>
      <c r="G347" s="7"/>
      <c r="H347" s="7"/>
      <c r="I347" s="7"/>
      <c r="J347" s="7"/>
      <c r="N347" s="7"/>
      <c r="O347" s="7"/>
      <c r="P347" s="7"/>
      <c r="Q347" s="7"/>
      <c r="R347" s="7"/>
      <c r="S347" s="7"/>
      <c r="T347" s="7"/>
      <c r="U347" s="7"/>
      <c r="V347" s="7"/>
    </row>
    <row r="348" spans="1:22" ht="12.75" customHeight="1">
      <c r="A348" s="3"/>
      <c r="B348" s="7"/>
      <c r="C348" s="7"/>
      <c r="D348" s="7"/>
      <c r="E348" s="7"/>
      <c r="F348" s="7"/>
      <c r="G348" s="7"/>
      <c r="H348" s="7"/>
      <c r="I348" s="7"/>
      <c r="J348" s="7"/>
      <c r="N348" s="7"/>
      <c r="O348" s="7"/>
      <c r="P348" s="7"/>
      <c r="Q348" s="7"/>
      <c r="R348" s="7"/>
      <c r="S348" s="7"/>
      <c r="T348" s="7"/>
      <c r="U348" s="7"/>
      <c r="V348" s="7"/>
    </row>
    <row r="349" spans="1:22" ht="12.75" customHeight="1">
      <c r="A349" s="3"/>
      <c r="B349" s="7"/>
      <c r="C349" s="7"/>
      <c r="D349" s="7"/>
      <c r="E349" s="7"/>
      <c r="F349" s="7"/>
      <c r="G349" s="7"/>
      <c r="H349" s="7"/>
      <c r="I349" s="7"/>
      <c r="J349" s="7"/>
      <c r="N349" s="7"/>
      <c r="O349" s="7"/>
      <c r="P349" s="7"/>
      <c r="Q349" s="7"/>
      <c r="R349" s="7"/>
      <c r="S349" s="7"/>
      <c r="T349" s="7"/>
      <c r="U349" s="7"/>
      <c r="V349" s="7"/>
    </row>
    <row r="350" spans="1:22" ht="12.75" customHeight="1">
      <c r="A350" s="3"/>
      <c r="B350" s="7"/>
      <c r="C350" s="7"/>
      <c r="D350" s="7"/>
      <c r="E350" s="7"/>
      <c r="F350" s="7"/>
      <c r="G350" s="7"/>
      <c r="H350" s="7"/>
      <c r="I350" s="7"/>
      <c r="J350" s="7"/>
      <c r="N350" s="7"/>
      <c r="O350" s="7"/>
      <c r="P350" s="7"/>
      <c r="Q350" s="7"/>
      <c r="R350" s="7"/>
      <c r="S350" s="7"/>
      <c r="T350" s="7"/>
      <c r="U350" s="7"/>
      <c r="V350" s="7"/>
    </row>
    <row r="351" spans="1:22" ht="12.75" customHeight="1">
      <c r="A351" s="3"/>
      <c r="B351" s="7"/>
      <c r="C351" s="7"/>
      <c r="D351" s="7"/>
      <c r="E351" s="7"/>
      <c r="F351" s="7"/>
      <c r="G351" s="7"/>
      <c r="H351" s="7"/>
      <c r="I351" s="7"/>
      <c r="J351" s="7"/>
      <c r="N351" s="7"/>
      <c r="O351" s="7"/>
      <c r="P351" s="7"/>
      <c r="Q351" s="7"/>
      <c r="R351" s="7"/>
      <c r="S351" s="7"/>
      <c r="T351" s="7"/>
      <c r="U351" s="7"/>
      <c r="V351" s="7"/>
    </row>
    <row r="352" spans="1:22" ht="12.75" customHeight="1">
      <c r="A352" s="3"/>
      <c r="B352" s="7"/>
      <c r="C352" s="7"/>
      <c r="D352" s="7"/>
      <c r="E352" s="7"/>
      <c r="F352" s="7"/>
      <c r="G352" s="7"/>
      <c r="H352" s="7"/>
      <c r="I352" s="7"/>
      <c r="J352" s="7"/>
      <c r="N352" s="7"/>
      <c r="O352" s="7"/>
      <c r="P352" s="7"/>
      <c r="Q352" s="7"/>
      <c r="R352" s="7"/>
      <c r="S352" s="7"/>
      <c r="T352" s="7"/>
      <c r="U352" s="7"/>
      <c r="V352" s="7"/>
    </row>
    <row r="353" spans="1:22" ht="12.75" customHeight="1">
      <c r="A353" s="3"/>
      <c r="B353" s="7"/>
      <c r="C353" s="7"/>
      <c r="D353" s="7"/>
      <c r="E353" s="7"/>
      <c r="F353" s="7"/>
      <c r="G353" s="7"/>
      <c r="H353" s="7"/>
      <c r="I353" s="7"/>
      <c r="J353" s="7"/>
      <c r="N353" s="7"/>
      <c r="O353" s="7"/>
      <c r="P353" s="7"/>
      <c r="Q353" s="7"/>
      <c r="R353" s="7"/>
      <c r="S353" s="7"/>
      <c r="T353" s="7"/>
      <c r="U353" s="7"/>
      <c r="V353" s="7"/>
    </row>
    <row r="354" spans="1:22" ht="12.75" customHeight="1">
      <c r="A354" s="3"/>
      <c r="B354" s="7"/>
      <c r="C354" s="7"/>
      <c r="D354" s="7"/>
      <c r="E354" s="7"/>
      <c r="F354" s="7"/>
      <c r="G354" s="7"/>
      <c r="H354" s="7"/>
      <c r="I354" s="7"/>
      <c r="J354" s="7"/>
      <c r="N354" s="7"/>
      <c r="O354" s="7"/>
      <c r="P354" s="7"/>
      <c r="Q354" s="7"/>
      <c r="R354" s="7"/>
      <c r="S354" s="7"/>
      <c r="T354" s="7"/>
      <c r="U354" s="7"/>
      <c r="V354" s="7"/>
    </row>
    <row r="355" spans="1:22" ht="12.75" customHeight="1">
      <c r="A355" s="3"/>
      <c r="B355" s="7"/>
      <c r="C355" s="7"/>
      <c r="D355" s="7"/>
      <c r="E355" s="7"/>
      <c r="F355" s="7"/>
      <c r="G355" s="7"/>
      <c r="H355" s="7"/>
      <c r="I355" s="7"/>
      <c r="J355" s="7"/>
      <c r="N355" s="7"/>
      <c r="O355" s="7"/>
      <c r="P355" s="7"/>
      <c r="Q355" s="7"/>
      <c r="R355" s="7"/>
      <c r="S355" s="7"/>
      <c r="T355" s="7"/>
      <c r="U355" s="7"/>
      <c r="V355" s="7"/>
    </row>
    <row r="356" spans="1:22" ht="12.75" customHeight="1">
      <c r="A356" s="3"/>
      <c r="B356" s="7"/>
      <c r="C356" s="7"/>
      <c r="D356" s="7"/>
      <c r="E356" s="7"/>
      <c r="F356" s="7"/>
      <c r="G356" s="7"/>
      <c r="H356" s="7"/>
      <c r="I356" s="7"/>
      <c r="J356" s="7"/>
      <c r="N356" s="7"/>
      <c r="O356" s="7"/>
      <c r="P356" s="7"/>
      <c r="Q356" s="7"/>
      <c r="R356" s="7"/>
      <c r="S356" s="7"/>
      <c r="T356" s="7"/>
      <c r="U356" s="7"/>
      <c r="V356" s="7"/>
    </row>
    <row r="357" spans="1:22" ht="12.75" customHeight="1">
      <c r="A357" s="3"/>
      <c r="B357" s="7"/>
      <c r="C357" s="7"/>
      <c r="D357" s="7"/>
      <c r="E357" s="7"/>
      <c r="F357" s="7"/>
      <c r="G357" s="7"/>
      <c r="H357" s="7"/>
      <c r="I357" s="7"/>
      <c r="J357" s="7"/>
      <c r="N357" s="7"/>
      <c r="O357" s="7"/>
      <c r="P357" s="7"/>
      <c r="Q357" s="7"/>
      <c r="R357" s="7"/>
      <c r="S357" s="7"/>
      <c r="T357" s="7"/>
      <c r="U357" s="7"/>
      <c r="V357" s="7"/>
    </row>
    <row r="358" spans="1:22" ht="12.75" customHeight="1">
      <c r="A358" s="3"/>
      <c r="B358" s="7"/>
      <c r="C358" s="7"/>
      <c r="D358" s="7"/>
      <c r="E358" s="7"/>
      <c r="F358" s="7"/>
      <c r="G358" s="7"/>
      <c r="H358" s="7"/>
      <c r="I358" s="7"/>
      <c r="J358" s="7"/>
      <c r="N358" s="7"/>
      <c r="O358" s="7"/>
      <c r="P358" s="7"/>
      <c r="Q358" s="7"/>
      <c r="R358" s="7"/>
      <c r="S358" s="7"/>
      <c r="T358" s="7"/>
      <c r="U358" s="7"/>
      <c r="V358" s="7"/>
    </row>
    <row r="359" spans="1:22" ht="12.75" customHeight="1">
      <c r="A359" s="3"/>
      <c r="B359" s="7"/>
      <c r="C359" s="7"/>
      <c r="D359" s="7"/>
      <c r="E359" s="7"/>
      <c r="F359" s="7"/>
      <c r="G359" s="7"/>
      <c r="H359" s="7"/>
      <c r="I359" s="7"/>
      <c r="J359" s="7"/>
      <c r="N359" s="7"/>
      <c r="O359" s="7"/>
      <c r="P359" s="7"/>
      <c r="Q359" s="7"/>
      <c r="R359" s="7"/>
      <c r="S359" s="7"/>
      <c r="T359" s="7"/>
      <c r="U359" s="7"/>
      <c r="V359" s="7"/>
    </row>
    <row r="360" spans="1:22" ht="12.75" customHeight="1">
      <c r="A360" s="3"/>
      <c r="B360" s="7"/>
      <c r="C360" s="7"/>
      <c r="D360" s="7"/>
      <c r="E360" s="7"/>
      <c r="F360" s="7"/>
      <c r="G360" s="7"/>
      <c r="H360" s="7"/>
      <c r="I360" s="7"/>
      <c r="J360" s="7"/>
      <c r="N360" s="7"/>
      <c r="O360" s="7"/>
      <c r="P360" s="7"/>
      <c r="Q360" s="7"/>
      <c r="R360" s="7"/>
      <c r="S360" s="7"/>
      <c r="T360" s="7"/>
      <c r="U360" s="7"/>
      <c r="V360" s="7"/>
    </row>
    <row r="361" spans="1:22" ht="12.75" customHeight="1">
      <c r="A361" s="3"/>
      <c r="B361" s="7"/>
      <c r="C361" s="7"/>
      <c r="D361" s="7"/>
      <c r="E361" s="7"/>
      <c r="F361" s="7"/>
      <c r="G361" s="7"/>
      <c r="H361" s="7"/>
      <c r="I361" s="7"/>
      <c r="J361" s="7"/>
      <c r="N361" s="7"/>
      <c r="O361" s="7"/>
      <c r="P361" s="7"/>
      <c r="Q361" s="7"/>
      <c r="R361" s="7"/>
      <c r="S361" s="7"/>
      <c r="T361" s="7"/>
      <c r="U361" s="7"/>
      <c r="V361" s="7"/>
    </row>
    <row r="362" spans="1:22" ht="12.75" customHeight="1">
      <c r="A362" s="3"/>
      <c r="B362" s="7"/>
      <c r="C362" s="7"/>
      <c r="D362" s="7"/>
      <c r="E362" s="7"/>
      <c r="F362" s="7"/>
      <c r="G362" s="7"/>
      <c r="H362" s="7"/>
      <c r="I362" s="7"/>
      <c r="J362" s="7"/>
      <c r="N362" s="7"/>
      <c r="O362" s="7"/>
      <c r="P362" s="7"/>
      <c r="Q362" s="7"/>
      <c r="R362" s="7"/>
      <c r="S362" s="7"/>
      <c r="T362" s="7"/>
      <c r="U362" s="7"/>
      <c r="V362" s="7"/>
    </row>
    <row r="363" spans="1:22" ht="12.75" customHeight="1">
      <c r="A363" s="3"/>
      <c r="B363" s="7"/>
      <c r="C363" s="7"/>
      <c r="D363" s="7"/>
      <c r="E363" s="7"/>
      <c r="F363" s="7"/>
      <c r="G363" s="7"/>
      <c r="H363" s="7"/>
      <c r="I363" s="7"/>
      <c r="J363" s="7"/>
      <c r="N363" s="7"/>
      <c r="O363" s="7"/>
      <c r="P363" s="7"/>
      <c r="Q363" s="7"/>
      <c r="R363" s="7"/>
      <c r="S363" s="7"/>
      <c r="T363" s="7"/>
      <c r="U363" s="7"/>
      <c r="V363" s="7"/>
    </row>
    <row r="364" spans="1:22" ht="12.75" customHeight="1">
      <c r="A364" s="3"/>
      <c r="B364" s="7"/>
      <c r="C364" s="7"/>
      <c r="D364" s="7"/>
      <c r="E364" s="7"/>
      <c r="F364" s="7"/>
      <c r="G364" s="7"/>
      <c r="H364" s="7"/>
      <c r="I364" s="7"/>
      <c r="J364" s="7"/>
      <c r="N364" s="7"/>
      <c r="O364" s="7"/>
      <c r="P364" s="7"/>
      <c r="Q364" s="7"/>
      <c r="R364" s="7"/>
      <c r="S364" s="7"/>
      <c r="T364" s="7"/>
      <c r="U364" s="7"/>
      <c r="V364" s="7"/>
    </row>
    <row r="365" spans="1:22" ht="12.75" customHeight="1">
      <c r="A365" s="3"/>
      <c r="B365" s="7"/>
      <c r="C365" s="7"/>
      <c r="D365" s="7"/>
      <c r="E365" s="7"/>
      <c r="F365" s="7"/>
      <c r="G365" s="7"/>
      <c r="H365" s="7"/>
      <c r="I365" s="7"/>
      <c r="J365" s="7"/>
      <c r="N365" s="7"/>
      <c r="O365" s="7"/>
      <c r="P365" s="7"/>
      <c r="Q365" s="7"/>
      <c r="R365" s="7"/>
      <c r="S365" s="7"/>
      <c r="T365" s="7"/>
      <c r="U365" s="7"/>
      <c r="V365" s="7"/>
    </row>
    <row r="366" spans="1:22" ht="12.75" customHeight="1">
      <c r="A366" s="3"/>
      <c r="B366" s="7"/>
      <c r="C366" s="7"/>
      <c r="D366" s="7"/>
      <c r="E366" s="7"/>
      <c r="F366" s="7"/>
      <c r="G366" s="7"/>
      <c r="H366" s="7"/>
      <c r="I366" s="7"/>
      <c r="J366" s="7"/>
      <c r="N366" s="7"/>
      <c r="O366" s="7"/>
      <c r="P366" s="7"/>
      <c r="Q366" s="7"/>
      <c r="R366" s="7"/>
      <c r="S366" s="7"/>
      <c r="T366" s="7"/>
      <c r="U366" s="7"/>
      <c r="V366" s="7"/>
    </row>
    <row r="367" spans="1:22" ht="12.75" customHeight="1">
      <c r="A367" s="3"/>
      <c r="B367" s="7"/>
      <c r="C367" s="7"/>
      <c r="D367" s="7"/>
      <c r="E367" s="7"/>
      <c r="F367" s="7"/>
      <c r="G367" s="7"/>
      <c r="H367" s="7"/>
      <c r="I367" s="7"/>
      <c r="J367" s="7"/>
      <c r="N367" s="7"/>
      <c r="O367" s="7"/>
      <c r="P367" s="7"/>
      <c r="Q367" s="7"/>
      <c r="R367" s="7"/>
      <c r="S367" s="7"/>
      <c r="T367" s="7"/>
      <c r="U367" s="7"/>
      <c r="V367" s="7"/>
    </row>
    <row r="368" spans="1:22" ht="12.75" customHeight="1">
      <c r="A368" s="3"/>
      <c r="B368" s="7"/>
      <c r="C368" s="7"/>
      <c r="D368" s="7"/>
      <c r="E368" s="7"/>
      <c r="F368" s="7"/>
      <c r="G368" s="7"/>
      <c r="H368" s="7"/>
      <c r="I368" s="7"/>
      <c r="J368" s="7"/>
      <c r="N368" s="7"/>
      <c r="O368" s="7"/>
      <c r="P368" s="7"/>
      <c r="Q368" s="7"/>
      <c r="R368" s="7"/>
      <c r="S368" s="7"/>
      <c r="T368" s="7"/>
      <c r="U368" s="7"/>
      <c r="V368" s="7"/>
    </row>
    <row r="369" spans="1:22" ht="12.75" customHeight="1">
      <c r="A369" s="3"/>
      <c r="B369" s="7"/>
      <c r="C369" s="7"/>
      <c r="D369" s="7"/>
      <c r="E369" s="7"/>
      <c r="F369" s="7"/>
      <c r="G369" s="7"/>
      <c r="H369" s="7"/>
      <c r="I369" s="7"/>
      <c r="J369" s="7"/>
      <c r="N369" s="7"/>
      <c r="O369" s="7"/>
      <c r="P369" s="7"/>
      <c r="Q369" s="7"/>
      <c r="R369" s="7"/>
      <c r="S369" s="7"/>
      <c r="T369" s="7"/>
      <c r="U369" s="7"/>
      <c r="V369" s="7"/>
    </row>
    <row r="370" spans="1:22" ht="12.75" customHeight="1">
      <c r="A370" s="3"/>
      <c r="B370" s="7"/>
      <c r="C370" s="7"/>
      <c r="D370" s="7"/>
      <c r="E370" s="7"/>
      <c r="F370" s="7"/>
      <c r="G370" s="7"/>
      <c r="H370" s="7"/>
      <c r="I370" s="7"/>
      <c r="J370" s="7"/>
      <c r="N370" s="7"/>
      <c r="O370" s="7"/>
      <c r="P370" s="7"/>
      <c r="Q370" s="7"/>
      <c r="R370" s="7"/>
      <c r="S370" s="7"/>
      <c r="T370" s="7"/>
      <c r="U370" s="7"/>
      <c r="V370" s="7"/>
    </row>
    <row r="371" spans="1:22" ht="12.75" customHeight="1">
      <c r="A371" s="3"/>
      <c r="B371" s="7"/>
      <c r="C371" s="7"/>
      <c r="D371" s="7"/>
      <c r="E371" s="7"/>
      <c r="F371" s="7"/>
      <c r="G371" s="7"/>
      <c r="H371" s="7"/>
      <c r="I371" s="7"/>
      <c r="J371" s="7"/>
      <c r="N371" s="7"/>
      <c r="O371" s="7"/>
      <c r="P371" s="7"/>
      <c r="Q371" s="7"/>
      <c r="R371" s="7"/>
      <c r="S371" s="7"/>
      <c r="T371" s="7"/>
      <c r="U371" s="7"/>
      <c r="V371" s="7"/>
    </row>
    <row r="372" spans="1:22" ht="12.75" customHeight="1">
      <c r="A372" s="3"/>
      <c r="B372" s="7"/>
      <c r="C372" s="7"/>
      <c r="D372" s="7"/>
      <c r="E372" s="7"/>
      <c r="F372" s="7"/>
      <c r="G372" s="7"/>
      <c r="H372" s="7"/>
      <c r="I372" s="7"/>
      <c r="J372" s="7"/>
      <c r="N372" s="7"/>
      <c r="O372" s="7"/>
      <c r="P372" s="7"/>
      <c r="Q372" s="7"/>
      <c r="R372" s="7"/>
      <c r="S372" s="7"/>
      <c r="T372" s="7"/>
      <c r="U372" s="7"/>
      <c r="V372" s="7"/>
    </row>
    <row r="373" spans="1:22" ht="12.75" customHeight="1">
      <c r="A373" s="3"/>
      <c r="B373" s="7"/>
      <c r="C373" s="7"/>
      <c r="D373" s="7"/>
      <c r="E373" s="7"/>
      <c r="F373" s="7"/>
      <c r="G373" s="7"/>
      <c r="H373" s="7"/>
      <c r="I373" s="7"/>
      <c r="J373" s="7"/>
      <c r="N373" s="7"/>
      <c r="O373" s="7"/>
      <c r="P373" s="7"/>
      <c r="Q373" s="7"/>
      <c r="R373" s="7"/>
      <c r="S373" s="7"/>
      <c r="T373" s="7"/>
      <c r="U373" s="7"/>
      <c r="V373" s="7"/>
    </row>
    <row r="374" spans="1:22" ht="12.75" customHeight="1">
      <c r="A374" s="3"/>
      <c r="B374" s="7"/>
      <c r="C374" s="7"/>
      <c r="D374" s="7"/>
      <c r="E374" s="7"/>
      <c r="F374" s="7"/>
      <c r="G374" s="7"/>
      <c r="H374" s="7"/>
      <c r="I374" s="7"/>
      <c r="J374" s="7"/>
      <c r="N374" s="7"/>
      <c r="O374" s="7"/>
      <c r="P374" s="7"/>
      <c r="Q374" s="7"/>
      <c r="R374" s="7"/>
      <c r="S374" s="7"/>
      <c r="T374" s="7"/>
      <c r="U374" s="7"/>
      <c r="V374" s="7"/>
    </row>
    <row r="375" spans="1:22" ht="12.75" customHeight="1">
      <c r="A375" s="3"/>
      <c r="B375" s="7"/>
      <c r="C375" s="7"/>
      <c r="D375" s="7"/>
      <c r="E375" s="7"/>
      <c r="F375" s="7"/>
      <c r="G375" s="7"/>
      <c r="H375" s="7"/>
      <c r="I375" s="7"/>
      <c r="J375" s="7"/>
      <c r="N375" s="7"/>
      <c r="O375" s="7"/>
      <c r="P375" s="7"/>
      <c r="Q375" s="7"/>
      <c r="R375" s="7"/>
      <c r="S375" s="7"/>
      <c r="T375" s="7"/>
      <c r="U375" s="7"/>
      <c r="V375" s="7"/>
    </row>
    <row r="376" spans="1:22" ht="12.75" customHeight="1">
      <c r="A376" s="3"/>
      <c r="B376" s="7"/>
      <c r="C376" s="7"/>
      <c r="D376" s="7"/>
      <c r="E376" s="7"/>
      <c r="F376" s="7"/>
      <c r="G376" s="7"/>
      <c r="H376" s="7"/>
      <c r="I376" s="7"/>
      <c r="J376" s="7"/>
      <c r="N376" s="7"/>
      <c r="O376" s="7"/>
      <c r="P376" s="7"/>
      <c r="Q376" s="7"/>
      <c r="R376" s="7"/>
      <c r="S376" s="7"/>
      <c r="T376" s="7"/>
      <c r="U376" s="7"/>
      <c r="V376" s="7"/>
    </row>
    <row r="377" spans="1:22" ht="12.75" customHeight="1">
      <c r="A377" s="3"/>
      <c r="B377" s="7"/>
      <c r="C377" s="7"/>
      <c r="D377" s="7"/>
      <c r="E377" s="7"/>
      <c r="F377" s="7"/>
      <c r="G377" s="7"/>
      <c r="H377" s="7"/>
      <c r="I377" s="7"/>
      <c r="J377" s="7"/>
      <c r="N377" s="7"/>
      <c r="O377" s="7"/>
      <c r="P377" s="7"/>
      <c r="Q377" s="7"/>
      <c r="R377" s="7"/>
      <c r="S377" s="7"/>
      <c r="T377" s="7"/>
      <c r="U377" s="7"/>
      <c r="V377" s="7"/>
    </row>
    <row r="378" spans="1:22" ht="12.75" customHeight="1">
      <c r="A378" s="3"/>
      <c r="B378" s="7"/>
      <c r="C378" s="7"/>
      <c r="D378" s="7"/>
      <c r="E378" s="7"/>
      <c r="F378" s="7"/>
      <c r="G378" s="7"/>
      <c r="H378" s="7"/>
      <c r="I378" s="7"/>
      <c r="J378" s="7"/>
      <c r="N378" s="7"/>
      <c r="O378" s="7"/>
      <c r="P378" s="7"/>
      <c r="Q378" s="7"/>
      <c r="R378" s="7"/>
      <c r="S378" s="7"/>
      <c r="T378" s="7"/>
      <c r="U378" s="7"/>
      <c r="V378" s="7"/>
    </row>
    <row r="379" spans="1:22" ht="12.75" customHeight="1">
      <c r="A379" s="3"/>
      <c r="B379" s="7"/>
      <c r="C379" s="7"/>
      <c r="D379" s="7"/>
      <c r="E379" s="7"/>
      <c r="F379" s="7"/>
      <c r="G379" s="7"/>
      <c r="H379" s="7"/>
      <c r="I379" s="7"/>
      <c r="J379" s="7"/>
      <c r="N379" s="7"/>
      <c r="O379" s="7"/>
      <c r="P379" s="7"/>
      <c r="Q379" s="7"/>
      <c r="R379" s="7"/>
      <c r="S379" s="7"/>
      <c r="T379" s="7"/>
      <c r="U379" s="7"/>
      <c r="V379" s="7"/>
    </row>
    <row r="380" spans="1:22" ht="12.75" customHeight="1">
      <c r="A380" s="3"/>
      <c r="B380" s="7"/>
      <c r="C380" s="7"/>
      <c r="D380" s="7"/>
      <c r="E380" s="7"/>
      <c r="F380" s="7"/>
      <c r="G380" s="7"/>
      <c r="H380" s="7"/>
      <c r="I380" s="7"/>
      <c r="J380" s="7"/>
      <c r="N380" s="7"/>
      <c r="O380" s="7"/>
      <c r="P380" s="7"/>
      <c r="Q380" s="7"/>
      <c r="R380" s="7"/>
      <c r="S380" s="7"/>
      <c r="T380" s="7"/>
      <c r="U380" s="7"/>
      <c r="V380" s="7"/>
    </row>
    <row r="381" spans="1:22" ht="12.75" customHeight="1">
      <c r="A381" s="3"/>
      <c r="B381" s="7"/>
      <c r="C381" s="7"/>
      <c r="D381" s="7"/>
      <c r="E381" s="7"/>
      <c r="F381" s="7"/>
      <c r="G381" s="7"/>
      <c r="H381" s="7"/>
      <c r="I381" s="7"/>
      <c r="J381" s="7"/>
      <c r="N381" s="7"/>
      <c r="O381" s="7"/>
      <c r="P381" s="7"/>
      <c r="Q381" s="7"/>
      <c r="R381" s="7"/>
      <c r="S381" s="7"/>
      <c r="T381" s="7"/>
      <c r="U381" s="7"/>
      <c r="V381" s="7"/>
    </row>
    <row r="382" spans="1:22" ht="12.75" customHeight="1">
      <c r="A382" s="3"/>
      <c r="B382" s="7"/>
      <c r="C382" s="7"/>
      <c r="D382" s="7"/>
      <c r="E382" s="7"/>
      <c r="F382" s="7"/>
      <c r="G382" s="7"/>
      <c r="H382" s="7"/>
      <c r="I382" s="7"/>
      <c r="J382" s="7"/>
      <c r="N382" s="7"/>
      <c r="O382" s="7"/>
      <c r="P382" s="7"/>
      <c r="Q382" s="7"/>
      <c r="R382" s="7"/>
      <c r="S382" s="7"/>
      <c r="T382" s="7"/>
      <c r="U382" s="7"/>
      <c r="V382" s="7"/>
    </row>
    <row r="383" spans="1:22" ht="12.75" customHeight="1">
      <c r="A383" s="3"/>
      <c r="B383" s="7"/>
      <c r="C383" s="7"/>
      <c r="D383" s="7"/>
      <c r="E383" s="7"/>
      <c r="F383" s="7"/>
      <c r="G383" s="7"/>
      <c r="H383" s="7"/>
      <c r="I383" s="7"/>
      <c r="J383" s="7"/>
      <c r="N383" s="7"/>
      <c r="O383" s="7"/>
      <c r="P383" s="7"/>
      <c r="Q383" s="7"/>
      <c r="R383" s="7"/>
      <c r="S383" s="7"/>
      <c r="T383" s="7"/>
      <c r="U383" s="7"/>
      <c r="V383" s="7"/>
    </row>
    <row r="384" spans="1:22" ht="12.75" customHeight="1">
      <c r="A384" s="3"/>
      <c r="B384" s="7"/>
      <c r="C384" s="7"/>
      <c r="D384" s="7"/>
      <c r="E384" s="7"/>
      <c r="F384" s="7"/>
      <c r="G384" s="7"/>
      <c r="H384" s="7"/>
      <c r="I384" s="7"/>
      <c r="J384" s="7"/>
      <c r="N384" s="7"/>
      <c r="O384" s="7"/>
      <c r="P384" s="7"/>
      <c r="Q384" s="7"/>
      <c r="R384" s="7"/>
      <c r="S384" s="7"/>
      <c r="T384" s="7"/>
      <c r="U384" s="7"/>
      <c r="V384" s="7"/>
    </row>
    <row r="385" spans="1:22" ht="12.75" customHeight="1">
      <c r="A385" s="3"/>
      <c r="B385" s="7"/>
      <c r="C385" s="7"/>
      <c r="D385" s="7"/>
      <c r="E385" s="7"/>
      <c r="F385" s="7"/>
      <c r="G385" s="7"/>
      <c r="H385" s="7"/>
      <c r="I385" s="7"/>
      <c r="J385" s="7"/>
      <c r="N385" s="7"/>
      <c r="O385" s="7"/>
      <c r="P385" s="7"/>
      <c r="Q385" s="7"/>
      <c r="R385" s="7"/>
      <c r="S385" s="7"/>
      <c r="T385" s="7"/>
      <c r="U385" s="7"/>
      <c r="V385" s="7"/>
    </row>
    <row r="386" spans="1:22" ht="12.75" customHeight="1">
      <c r="A386" s="3"/>
      <c r="B386" s="7"/>
      <c r="C386" s="7"/>
      <c r="D386" s="7"/>
      <c r="E386" s="7"/>
      <c r="F386" s="7"/>
      <c r="G386" s="7"/>
      <c r="H386" s="7"/>
      <c r="I386" s="7"/>
      <c r="J386" s="7"/>
      <c r="N386" s="7"/>
      <c r="O386" s="7"/>
      <c r="P386" s="7"/>
      <c r="Q386" s="7"/>
      <c r="R386" s="7"/>
      <c r="S386" s="7"/>
      <c r="T386" s="7"/>
      <c r="U386" s="7"/>
      <c r="V386" s="7"/>
    </row>
    <row r="387" spans="1:22" ht="12.75" customHeight="1">
      <c r="A387" s="3"/>
      <c r="B387" s="7"/>
      <c r="C387" s="7"/>
      <c r="D387" s="7"/>
      <c r="E387" s="7"/>
      <c r="F387" s="7"/>
      <c r="G387" s="7"/>
      <c r="H387" s="7"/>
      <c r="I387" s="7"/>
      <c r="J387" s="7"/>
      <c r="N387" s="7"/>
      <c r="O387" s="7"/>
      <c r="P387" s="7"/>
      <c r="Q387" s="7"/>
      <c r="R387" s="7"/>
      <c r="S387" s="7"/>
      <c r="T387" s="7"/>
      <c r="U387" s="7"/>
      <c r="V387" s="7"/>
    </row>
    <row r="388" spans="1:22" ht="12.75" customHeight="1">
      <c r="A388" s="3"/>
      <c r="B388" s="7"/>
      <c r="C388" s="7"/>
      <c r="D388" s="7"/>
      <c r="E388" s="7"/>
      <c r="F388" s="7"/>
      <c r="G388" s="7"/>
      <c r="H388" s="7"/>
      <c r="I388" s="7"/>
      <c r="J388" s="7"/>
      <c r="N388" s="7"/>
      <c r="O388" s="7"/>
      <c r="P388" s="7"/>
      <c r="Q388" s="7"/>
      <c r="R388" s="7"/>
      <c r="S388" s="7"/>
      <c r="T388" s="7"/>
      <c r="U388" s="7"/>
      <c r="V388" s="7"/>
    </row>
    <row r="389" spans="1:22" ht="12.75" customHeight="1">
      <c r="A389" s="3"/>
      <c r="B389" s="7"/>
      <c r="C389" s="7"/>
      <c r="D389" s="7"/>
      <c r="E389" s="7"/>
      <c r="F389" s="7"/>
      <c r="G389" s="7"/>
      <c r="H389" s="7"/>
      <c r="I389" s="7"/>
      <c r="J389" s="7"/>
      <c r="N389" s="7"/>
      <c r="O389" s="7"/>
      <c r="P389" s="7"/>
      <c r="Q389" s="7"/>
      <c r="R389" s="7"/>
      <c r="S389" s="7"/>
      <c r="T389" s="7"/>
      <c r="U389" s="7"/>
      <c r="V389" s="7"/>
    </row>
    <row r="390" spans="1:22" ht="12.75" customHeight="1">
      <c r="A390" s="3"/>
      <c r="B390" s="7"/>
      <c r="C390" s="7"/>
      <c r="D390" s="7"/>
      <c r="E390" s="7"/>
      <c r="F390" s="7"/>
      <c r="G390" s="7"/>
      <c r="H390" s="7"/>
      <c r="I390" s="7"/>
      <c r="J390" s="7"/>
      <c r="N390" s="7"/>
      <c r="O390" s="7"/>
      <c r="P390" s="7"/>
      <c r="Q390" s="7"/>
      <c r="R390" s="7"/>
      <c r="S390" s="7"/>
      <c r="T390" s="7"/>
      <c r="U390" s="7"/>
      <c r="V390" s="7"/>
    </row>
    <row r="391" spans="1:22" ht="12.75" customHeight="1">
      <c r="A391" s="3"/>
      <c r="B391" s="7"/>
      <c r="C391" s="7"/>
      <c r="D391" s="7"/>
      <c r="E391" s="7"/>
      <c r="F391" s="7"/>
      <c r="G391" s="7"/>
      <c r="H391" s="7"/>
      <c r="I391" s="7"/>
      <c r="J391" s="7"/>
      <c r="N391" s="7"/>
      <c r="O391" s="7"/>
      <c r="P391" s="7"/>
      <c r="Q391" s="7"/>
      <c r="R391" s="7"/>
      <c r="S391" s="7"/>
      <c r="T391" s="7"/>
      <c r="U391" s="7"/>
      <c r="V391" s="7"/>
    </row>
    <row r="392" spans="1:22" ht="12.75" customHeight="1">
      <c r="A392" s="3"/>
      <c r="B392" s="7"/>
      <c r="C392" s="7"/>
      <c r="D392" s="7"/>
      <c r="E392" s="7"/>
      <c r="F392" s="7"/>
      <c r="G392" s="7"/>
      <c r="H392" s="7"/>
      <c r="I392" s="7"/>
      <c r="J392" s="7"/>
      <c r="N392" s="7"/>
      <c r="O392" s="7"/>
      <c r="P392" s="7"/>
      <c r="Q392" s="7"/>
      <c r="R392" s="7"/>
      <c r="S392" s="7"/>
      <c r="T392" s="7"/>
      <c r="U392" s="7"/>
      <c r="V392" s="7"/>
    </row>
    <row r="393" spans="1:22" ht="12.75" customHeight="1">
      <c r="A393" s="3"/>
      <c r="B393" s="7"/>
      <c r="C393" s="7"/>
      <c r="D393" s="7"/>
      <c r="E393" s="7"/>
      <c r="F393" s="7"/>
      <c r="G393" s="7"/>
      <c r="H393" s="7"/>
      <c r="I393" s="7"/>
      <c r="J393" s="7"/>
      <c r="N393" s="7"/>
      <c r="O393" s="7"/>
      <c r="P393" s="7"/>
      <c r="Q393" s="7"/>
      <c r="R393" s="7"/>
      <c r="S393" s="7"/>
      <c r="T393" s="7"/>
      <c r="U393" s="7"/>
      <c r="V393" s="7"/>
    </row>
    <row r="394" spans="1:22" ht="12.75" customHeight="1">
      <c r="A394" s="3"/>
      <c r="B394" s="7"/>
      <c r="C394" s="7"/>
      <c r="D394" s="7"/>
      <c r="E394" s="7"/>
      <c r="F394" s="7"/>
      <c r="G394" s="7"/>
      <c r="H394" s="7"/>
      <c r="I394" s="7"/>
      <c r="J394" s="7"/>
      <c r="N394" s="7"/>
      <c r="O394" s="7"/>
      <c r="P394" s="7"/>
      <c r="Q394" s="7"/>
      <c r="R394" s="7"/>
      <c r="S394" s="7"/>
      <c r="T394" s="7"/>
      <c r="U394" s="7"/>
      <c r="V394" s="7"/>
    </row>
    <row r="395" spans="1:22" ht="12.75" customHeight="1">
      <c r="A395" s="3"/>
      <c r="B395" s="7"/>
      <c r="C395" s="7"/>
      <c r="D395" s="7"/>
      <c r="E395" s="7"/>
      <c r="F395" s="7"/>
      <c r="G395" s="7"/>
      <c r="H395" s="7"/>
      <c r="I395" s="7"/>
      <c r="J395" s="7"/>
      <c r="N395" s="7"/>
      <c r="O395" s="7"/>
      <c r="P395" s="7"/>
      <c r="Q395" s="7"/>
      <c r="R395" s="7"/>
      <c r="S395" s="7"/>
      <c r="T395" s="7"/>
      <c r="U395" s="7"/>
      <c r="V395" s="7"/>
    </row>
    <row r="396" spans="1:22" ht="12.75" customHeight="1">
      <c r="A396" s="3"/>
      <c r="B396" s="7"/>
      <c r="C396" s="7"/>
      <c r="D396" s="7"/>
      <c r="E396" s="7"/>
      <c r="F396" s="7"/>
      <c r="G396" s="7"/>
      <c r="H396" s="7"/>
      <c r="I396" s="7"/>
      <c r="J396" s="7"/>
      <c r="N396" s="7"/>
      <c r="O396" s="7"/>
      <c r="P396" s="7"/>
      <c r="Q396" s="7"/>
      <c r="R396" s="7"/>
      <c r="S396" s="7"/>
      <c r="T396" s="7"/>
      <c r="U396" s="7"/>
      <c r="V396" s="7"/>
    </row>
    <row r="397" spans="1:22" ht="12.75" customHeight="1">
      <c r="A397" s="3"/>
      <c r="B397" s="7"/>
      <c r="C397" s="7"/>
      <c r="D397" s="7"/>
      <c r="E397" s="7"/>
      <c r="F397" s="7"/>
      <c r="G397" s="7"/>
      <c r="H397" s="7"/>
      <c r="I397" s="7"/>
      <c r="J397" s="7"/>
      <c r="N397" s="7"/>
      <c r="O397" s="7"/>
      <c r="P397" s="7"/>
      <c r="Q397" s="7"/>
      <c r="R397" s="7"/>
      <c r="S397" s="7"/>
      <c r="T397" s="7"/>
      <c r="U397" s="7"/>
      <c r="V397" s="7"/>
    </row>
    <row r="398" spans="1:22" ht="12.75" customHeight="1">
      <c r="A398" s="3"/>
      <c r="B398" s="7"/>
      <c r="C398" s="7"/>
      <c r="D398" s="7"/>
      <c r="E398" s="7"/>
      <c r="F398" s="7"/>
      <c r="G398" s="7"/>
      <c r="H398" s="7"/>
      <c r="I398" s="7"/>
      <c r="J398" s="7"/>
      <c r="N398" s="7"/>
      <c r="O398" s="7"/>
      <c r="P398" s="7"/>
      <c r="Q398" s="7"/>
      <c r="R398" s="7"/>
      <c r="S398" s="7"/>
      <c r="T398" s="7"/>
      <c r="U398" s="7"/>
      <c r="V398" s="7"/>
    </row>
    <row r="399" spans="1:22" ht="12.75" customHeight="1">
      <c r="A399" s="3"/>
      <c r="B399" s="7"/>
      <c r="C399" s="7"/>
      <c r="D399" s="7"/>
      <c r="E399" s="7"/>
      <c r="F399" s="7"/>
      <c r="G399" s="7"/>
      <c r="H399" s="7"/>
      <c r="I399" s="7"/>
      <c r="J399" s="7"/>
      <c r="N399" s="7"/>
      <c r="O399" s="7"/>
      <c r="P399" s="7"/>
      <c r="Q399" s="7"/>
      <c r="R399" s="7"/>
      <c r="S399" s="7"/>
      <c r="T399" s="7"/>
      <c r="U399" s="7"/>
      <c r="V399" s="7"/>
    </row>
    <row r="400" spans="1:22" ht="12.75" customHeight="1">
      <c r="A400" s="3"/>
      <c r="B400" s="7"/>
      <c r="C400" s="7"/>
      <c r="D400" s="7"/>
      <c r="E400" s="7"/>
      <c r="F400" s="7"/>
      <c r="G400" s="7"/>
      <c r="H400" s="7"/>
      <c r="I400" s="7"/>
      <c r="J400" s="7"/>
      <c r="N400" s="7"/>
      <c r="O400" s="7"/>
      <c r="P400" s="7"/>
      <c r="Q400" s="7"/>
      <c r="R400" s="7"/>
      <c r="S400" s="7"/>
      <c r="T400" s="7"/>
      <c r="U400" s="7"/>
      <c r="V400" s="7"/>
    </row>
    <row r="401" spans="1:22" ht="12.75" customHeight="1">
      <c r="A401" s="3"/>
      <c r="B401" s="7"/>
      <c r="C401" s="7"/>
      <c r="D401" s="7"/>
      <c r="E401" s="7"/>
      <c r="F401" s="7"/>
      <c r="G401" s="7"/>
      <c r="H401" s="7"/>
      <c r="I401" s="7"/>
      <c r="J401" s="7"/>
      <c r="N401" s="7"/>
      <c r="O401" s="7"/>
      <c r="P401" s="7"/>
      <c r="Q401" s="7"/>
      <c r="R401" s="7"/>
      <c r="S401" s="7"/>
      <c r="T401" s="7"/>
      <c r="U401" s="7"/>
      <c r="V401" s="7"/>
    </row>
    <row r="402" spans="1:22" ht="12.75" customHeight="1">
      <c r="A402" s="3"/>
      <c r="B402" s="7"/>
      <c r="C402" s="7"/>
      <c r="D402" s="7"/>
      <c r="E402" s="7"/>
      <c r="F402" s="7"/>
      <c r="G402" s="7"/>
      <c r="H402" s="7"/>
      <c r="I402" s="7"/>
      <c r="J402" s="7"/>
      <c r="N402" s="7"/>
      <c r="O402" s="7"/>
      <c r="P402" s="7"/>
      <c r="Q402" s="7"/>
      <c r="R402" s="7"/>
      <c r="S402" s="7"/>
      <c r="T402" s="7"/>
      <c r="U402" s="7"/>
      <c r="V402" s="7"/>
    </row>
    <row r="403" spans="1:22" ht="12.75" customHeight="1">
      <c r="A403" s="3"/>
      <c r="B403" s="7"/>
      <c r="C403" s="7"/>
      <c r="D403" s="7"/>
      <c r="E403" s="7"/>
      <c r="F403" s="7"/>
      <c r="G403" s="7"/>
      <c r="H403" s="7"/>
      <c r="I403" s="7"/>
      <c r="J403" s="7"/>
      <c r="N403" s="7"/>
      <c r="O403" s="7"/>
      <c r="P403" s="7"/>
      <c r="Q403" s="7"/>
      <c r="R403" s="7"/>
      <c r="S403" s="7"/>
      <c r="T403" s="7"/>
      <c r="U403" s="7"/>
      <c r="V403" s="7"/>
    </row>
    <row r="404" spans="1:22" ht="12.75" customHeight="1">
      <c r="A404" s="3"/>
      <c r="B404" s="7"/>
      <c r="C404" s="7"/>
      <c r="D404" s="7"/>
      <c r="E404" s="7"/>
      <c r="F404" s="7"/>
      <c r="G404" s="7"/>
      <c r="H404" s="7"/>
      <c r="I404" s="7"/>
      <c r="J404" s="7"/>
      <c r="N404" s="7"/>
      <c r="O404" s="7"/>
      <c r="P404" s="7"/>
      <c r="Q404" s="7"/>
      <c r="R404" s="7"/>
      <c r="S404" s="7"/>
      <c r="T404" s="7"/>
      <c r="U404" s="7"/>
      <c r="V404" s="7"/>
    </row>
    <row r="405" spans="1:22" ht="12.75" customHeight="1">
      <c r="A405" s="3"/>
      <c r="B405" s="7"/>
      <c r="C405" s="7"/>
      <c r="D405" s="7"/>
      <c r="E405" s="7"/>
      <c r="F405" s="7"/>
      <c r="G405" s="7"/>
      <c r="H405" s="7"/>
      <c r="I405" s="7"/>
      <c r="J405" s="7"/>
      <c r="N405" s="7"/>
      <c r="O405" s="7"/>
      <c r="P405" s="7"/>
      <c r="Q405" s="7"/>
      <c r="R405" s="7"/>
      <c r="S405" s="7"/>
      <c r="T405" s="7"/>
      <c r="U405" s="7"/>
      <c r="V405" s="7"/>
    </row>
    <row r="406" spans="1:22" ht="12.75" customHeight="1">
      <c r="A406" s="3"/>
      <c r="B406" s="7"/>
      <c r="C406" s="7"/>
      <c r="D406" s="7"/>
      <c r="E406" s="7"/>
      <c r="F406" s="7"/>
      <c r="G406" s="7"/>
      <c r="H406" s="7"/>
      <c r="I406" s="7"/>
      <c r="J406" s="7"/>
      <c r="N406" s="7"/>
      <c r="O406" s="7"/>
      <c r="P406" s="7"/>
      <c r="Q406" s="7"/>
      <c r="R406" s="7"/>
      <c r="S406" s="7"/>
      <c r="T406" s="7"/>
      <c r="U406" s="7"/>
      <c r="V406" s="7"/>
    </row>
    <row r="407" spans="1:22" ht="12.75" customHeight="1">
      <c r="A407" s="3"/>
      <c r="B407" s="7"/>
      <c r="C407" s="7"/>
      <c r="D407" s="7"/>
      <c r="E407" s="7"/>
      <c r="F407" s="7"/>
      <c r="G407" s="7"/>
      <c r="H407" s="7"/>
      <c r="I407" s="7"/>
      <c r="J407" s="7"/>
      <c r="N407" s="7"/>
      <c r="O407" s="7"/>
      <c r="P407" s="7"/>
      <c r="Q407" s="7"/>
      <c r="R407" s="7"/>
      <c r="S407" s="7"/>
      <c r="T407" s="7"/>
      <c r="U407" s="7"/>
      <c r="V407" s="7"/>
    </row>
    <row r="408" spans="1:22" ht="12.75" customHeight="1">
      <c r="A408" s="3"/>
      <c r="B408" s="7"/>
      <c r="C408" s="7"/>
      <c r="D408" s="7"/>
      <c r="E408" s="7"/>
      <c r="F408" s="7"/>
      <c r="G408" s="7"/>
      <c r="H408" s="7"/>
      <c r="I408" s="7"/>
      <c r="J408" s="7"/>
      <c r="N408" s="7"/>
      <c r="O408" s="7"/>
      <c r="P408" s="7"/>
      <c r="Q408" s="7"/>
      <c r="R408" s="7"/>
      <c r="S408" s="7"/>
      <c r="T408" s="7"/>
      <c r="U408" s="7"/>
      <c r="V408" s="7"/>
    </row>
    <row r="409" spans="1:22" ht="12.75" customHeight="1">
      <c r="A409" s="3"/>
      <c r="B409" s="7"/>
      <c r="C409" s="7"/>
      <c r="D409" s="7"/>
      <c r="E409" s="7"/>
      <c r="F409" s="7"/>
      <c r="G409" s="7"/>
      <c r="H409" s="7"/>
      <c r="I409" s="7"/>
      <c r="J409" s="7"/>
      <c r="N409" s="7"/>
      <c r="O409" s="7"/>
      <c r="P409" s="7"/>
      <c r="Q409" s="7"/>
      <c r="R409" s="7"/>
      <c r="S409" s="7"/>
      <c r="T409" s="7"/>
      <c r="U409" s="7"/>
      <c r="V409" s="7"/>
    </row>
    <row r="410" spans="1:22" ht="12.75" customHeight="1">
      <c r="A410" s="3"/>
      <c r="B410" s="7"/>
      <c r="C410" s="7"/>
      <c r="D410" s="7"/>
      <c r="E410" s="7"/>
      <c r="F410" s="7"/>
      <c r="G410" s="7"/>
      <c r="H410" s="7"/>
      <c r="I410" s="7"/>
      <c r="J410" s="7"/>
      <c r="N410" s="7"/>
      <c r="O410" s="7"/>
      <c r="P410" s="7"/>
      <c r="Q410" s="7"/>
      <c r="R410" s="7"/>
      <c r="S410" s="7"/>
      <c r="T410" s="7"/>
      <c r="U410" s="7"/>
      <c r="V410" s="7"/>
    </row>
    <row r="411" spans="1:22" ht="12.75" customHeight="1">
      <c r="A411" s="3"/>
      <c r="B411" s="7"/>
      <c r="C411" s="7"/>
      <c r="D411" s="7"/>
      <c r="E411" s="7"/>
      <c r="F411" s="7"/>
      <c r="G411" s="7"/>
      <c r="H411" s="7"/>
      <c r="I411" s="7"/>
      <c r="J411" s="7"/>
      <c r="N411" s="7"/>
      <c r="O411" s="7"/>
      <c r="P411" s="7"/>
      <c r="Q411" s="7"/>
      <c r="R411" s="7"/>
      <c r="S411" s="7"/>
      <c r="T411" s="7"/>
      <c r="U411" s="7"/>
      <c r="V411" s="7"/>
    </row>
    <row r="412" spans="1:22" ht="12.75" customHeight="1">
      <c r="A412" s="3"/>
      <c r="B412" s="7"/>
      <c r="C412" s="7"/>
      <c r="D412" s="7"/>
      <c r="E412" s="7"/>
      <c r="F412" s="7"/>
      <c r="G412" s="7"/>
      <c r="H412" s="7"/>
      <c r="I412" s="7"/>
      <c r="J412" s="7"/>
      <c r="N412" s="7"/>
      <c r="O412" s="7"/>
      <c r="P412" s="7"/>
      <c r="Q412" s="7"/>
      <c r="R412" s="7"/>
      <c r="S412" s="7"/>
      <c r="T412" s="7"/>
      <c r="U412" s="7"/>
      <c r="V412" s="7"/>
    </row>
    <row r="413" spans="1:22" ht="12.75" customHeight="1">
      <c r="A413" s="3"/>
      <c r="B413" s="7"/>
      <c r="C413" s="7"/>
      <c r="D413" s="7"/>
      <c r="E413" s="7"/>
      <c r="F413" s="7"/>
      <c r="G413" s="7"/>
      <c r="H413" s="7"/>
      <c r="I413" s="7"/>
      <c r="J413" s="7"/>
      <c r="N413" s="7"/>
      <c r="O413" s="7"/>
      <c r="P413" s="7"/>
      <c r="Q413" s="7"/>
      <c r="R413" s="7"/>
      <c r="S413" s="7"/>
      <c r="T413" s="7"/>
      <c r="U413" s="7"/>
      <c r="V413" s="7"/>
    </row>
    <row r="414" spans="1:22" ht="12.75" customHeight="1">
      <c r="A414" s="3"/>
      <c r="B414" s="7"/>
      <c r="C414" s="7"/>
      <c r="D414" s="7"/>
      <c r="E414" s="7"/>
      <c r="F414" s="7"/>
      <c r="G414" s="7"/>
      <c r="H414" s="7"/>
      <c r="I414" s="7"/>
      <c r="J414" s="7"/>
      <c r="N414" s="7"/>
      <c r="O414" s="7"/>
      <c r="P414" s="7"/>
      <c r="Q414" s="7"/>
      <c r="R414" s="7"/>
      <c r="S414" s="7"/>
      <c r="T414" s="7"/>
      <c r="U414" s="7"/>
      <c r="V414" s="7"/>
    </row>
    <row r="415" spans="1:22" ht="12.75" customHeight="1">
      <c r="A415" s="3"/>
      <c r="B415" s="7"/>
      <c r="C415" s="7"/>
      <c r="D415" s="7"/>
      <c r="E415" s="7"/>
      <c r="F415" s="7"/>
      <c r="G415" s="7"/>
      <c r="H415" s="7"/>
      <c r="I415" s="7"/>
      <c r="J415" s="7"/>
      <c r="N415" s="7"/>
      <c r="O415" s="7"/>
      <c r="P415" s="7"/>
      <c r="Q415" s="7"/>
      <c r="R415" s="7"/>
      <c r="S415" s="7"/>
      <c r="T415" s="7"/>
      <c r="U415" s="7"/>
      <c r="V415" s="7"/>
    </row>
    <row r="416" spans="1:22" ht="12.75" customHeight="1">
      <c r="A416" s="3"/>
      <c r="B416" s="7"/>
      <c r="C416" s="7"/>
      <c r="D416" s="7"/>
      <c r="E416" s="7"/>
      <c r="F416" s="7"/>
      <c r="G416" s="7"/>
      <c r="H416" s="7"/>
      <c r="I416" s="7"/>
      <c r="J416" s="7"/>
      <c r="N416" s="7"/>
      <c r="O416" s="7"/>
      <c r="P416" s="7"/>
      <c r="Q416" s="7"/>
      <c r="R416" s="7"/>
      <c r="S416" s="7"/>
      <c r="T416" s="7"/>
      <c r="U416" s="7"/>
      <c r="V416" s="7"/>
    </row>
    <row r="417" spans="1:22" ht="12.75" customHeight="1">
      <c r="A417" s="3"/>
      <c r="B417" s="7"/>
      <c r="C417" s="7"/>
      <c r="D417" s="7"/>
      <c r="E417" s="7"/>
      <c r="F417" s="7"/>
      <c r="G417" s="7"/>
      <c r="H417" s="7"/>
      <c r="I417" s="7"/>
      <c r="J417" s="7"/>
      <c r="N417" s="7"/>
      <c r="O417" s="7"/>
      <c r="P417" s="7"/>
      <c r="Q417" s="7"/>
      <c r="R417" s="7"/>
      <c r="S417" s="7"/>
      <c r="T417" s="7"/>
      <c r="U417" s="7"/>
      <c r="V417" s="7"/>
    </row>
    <row r="418" spans="1:22" ht="12.75" customHeight="1">
      <c r="A418" s="3"/>
      <c r="B418" s="7"/>
      <c r="C418" s="7"/>
      <c r="D418" s="7"/>
      <c r="E418" s="7"/>
      <c r="F418" s="7"/>
      <c r="G418" s="7"/>
      <c r="H418" s="7"/>
      <c r="I418" s="7"/>
      <c r="J418" s="7"/>
      <c r="N418" s="7"/>
      <c r="O418" s="7"/>
      <c r="P418" s="7"/>
      <c r="Q418" s="7"/>
      <c r="R418" s="7"/>
      <c r="S418" s="7"/>
      <c r="T418" s="7"/>
      <c r="U418" s="7"/>
      <c r="V418" s="7"/>
    </row>
    <row r="419" spans="1:22" ht="12.75" customHeight="1">
      <c r="A419" s="3"/>
      <c r="B419" s="7"/>
      <c r="C419" s="7"/>
      <c r="D419" s="7"/>
      <c r="E419" s="7"/>
      <c r="F419" s="7"/>
      <c r="G419" s="7"/>
      <c r="H419" s="7"/>
      <c r="I419" s="7"/>
      <c r="J419" s="7"/>
      <c r="N419" s="7"/>
      <c r="O419" s="7"/>
      <c r="P419" s="7"/>
      <c r="Q419" s="7"/>
      <c r="R419" s="7"/>
      <c r="S419" s="7"/>
      <c r="T419" s="7"/>
      <c r="U419" s="7"/>
      <c r="V419" s="7"/>
    </row>
    <row r="420" spans="1:22" ht="12.75" customHeight="1">
      <c r="A420" s="3"/>
      <c r="B420" s="7"/>
      <c r="C420" s="7"/>
      <c r="D420" s="7"/>
      <c r="E420" s="7"/>
      <c r="F420" s="7"/>
      <c r="G420" s="7"/>
      <c r="H420" s="7"/>
      <c r="I420" s="7"/>
      <c r="J420" s="7"/>
      <c r="N420" s="7"/>
      <c r="O420" s="7"/>
      <c r="P420" s="7"/>
      <c r="Q420" s="7"/>
      <c r="R420" s="7"/>
      <c r="S420" s="7"/>
      <c r="T420" s="7"/>
      <c r="U420" s="7"/>
      <c r="V420" s="7"/>
    </row>
    <row r="421" spans="1:22" ht="12.75" customHeight="1">
      <c r="A421" s="3"/>
      <c r="B421" s="7"/>
      <c r="C421" s="7"/>
      <c r="D421" s="7"/>
      <c r="E421" s="7"/>
      <c r="F421" s="7"/>
      <c r="G421" s="7"/>
      <c r="H421" s="7"/>
      <c r="I421" s="7"/>
      <c r="J421" s="7"/>
      <c r="N421" s="7"/>
      <c r="O421" s="7"/>
      <c r="P421" s="7"/>
      <c r="Q421" s="7"/>
      <c r="R421" s="7"/>
      <c r="S421" s="7"/>
      <c r="T421" s="7"/>
      <c r="U421" s="7"/>
      <c r="V421" s="7"/>
    </row>
    <row r="422" spans="1:22" ht="12.75" customHeight="1">
      <c r="A422" s="3"/>
      <c r="B422" s="7"/>
      <c r="C422" s="7"/>
      <c r="D422" s="7"/>
      <c r="E422" s="7"/>
      <c r="F422" s="7"/>
      <c r="G422" s="7"/>
      <c r="H422" s="7"/>
      <c r="I422" s="7"/>
      <c r="J422" s="7"/>
      <c r="N422" s="7"/>
      <c r="O422" s="7"/>
      <c r="P422" s="7"/>
      <c r="Q422" s="7"/>
      <c r="R422" s="7"/>
      <c r="S422" s="7"/>
      <c r="T422" s="7"/>
      <c r="U422" s="7"/>
      <c r="V422" s="7"/>
    </row>
    <row r="423" spans="1:22" ht="12.75" customHeight="1">
      <c r="A423" s="3"/>
      <c r="B423" s="7"/>
      <c r="C423" s="7"/>
      <c r="D423" s="7"/>
      <c r="E423" s="7"/>
      <c r="F423" s="7"/>
      <c r="G423" s="7"/>
      <c r="H423" s="7"/>
      <c r="I423" s="7"/>
      <c r="J423" s="7"/>
      <c r="N423" s="7"/>
      <c r="O423" s="7"/>
      <c r="P423" s="7"/>
      <c r="Q423" s="7"/>
      <c r="R423" s="7"/>
      <c r="S423" s="7"/>
      <c r="T423" s="7"/>
      <c r="U423" s="7"/>
      <c r="V423" s="7"/>
    </row>
    <row r="424" spans="1:22" ht="12.75" customHeight="1">
      <c r="A424" s="3"/>
      <c r="B424" s="7"/>
      <c r="C424" s="7"/>
      <c r="D424" s="7"/>
      <c r="E424" s="7"/>
      <c r="F424" s="7"/>
      <c r="G424" s="7"/>
      <c r="H424" s="7"/>
      <c r="I424" s="7"/>
      <c r="J424" s="7"/>
      <c r="N424" s="7"/>
      <c r="O424" s="7"/>
      <c r="P424" s="7"/>
      <c r="Q424" s="7"/>
      <c r="R424" s="7"/>
      <c r="S424" s="7"/>
      <c r="T424" s="7"/>
      <c r="U424" s="7"/>
      <c r="V424" s="7"/>
    </row>
    <row r="425" spans="1:22" ht="12.75" customHeight="1">
      <c r="A425" s="3"/>
      <c r="B425" s="7"/>
      <c r="C425" s="7"/>
      <c r="D425" s="7"/>
      <c r="E425" s="7"/>
      <c r="F425" s="7"/>
      <c r="G425" s="7"/>
      <c r="H425" s="7"/>
      <c r="I425" s="7"/>
      <c r="J425" s="7"/>
      <c r="N425" s="7"/>
      <c r="O425" s="7"/>
      <c r="P425" s="7"/>
      <c r="Q425" s="7"/>
      <c r="R425" s="7"/>
      <c r="S425" s="7"/>
      <c r="T425" s="7"/>
      <c r="U425" s="7"/>
      <c r="V425" s="7"/>
    </row>
    <row r="426" spans="1:22" ht="12.75" customHeight="1">
      <c r="A426" s="3"/>
      <c r="B426" s="7"/>
      <c r="C426" s="7"/>
      <c r="D426" s="7"/>
      <c r="E426" s="7"/>
      <c r="F426" s="7"/>
      <c r="G426" s="7"/>
      <c r="H426" s="7"/>
      <c r="I426" s="7"/>
      <c r="J426" s="7"/>
      <c r="N426" s="7"/>
      <c r="O426" s="7"/>
      <c r="P426" s="7"/>
      <c r="Q426" s="7"/>
      <c r="R426" s="7"/>
      <c r="S426" s="7"/>
      <c r="T426" s="7"/>
      <c r="U426" s="7"/>
      <c r="V426" s="7"/>
    </row>
    <row r="427" spans="1:22" ht="12.75" customHeight="1">
      <c r="A427" s="3"/>
      <c r="B427" s="7"/>
      <c r="C427" s="7"/>
      <c r="D427" s="7"/>
      <c r="E427" s="7"/>
      <c r="F427" s="7"/>
      <c r="G427" s="7"/>
      <c r="H427" s="7"/>
      <c r="I427" s="7"/>
      <c r="J427" s="7"/>
      <c r="N427" s="7"/>
      <c r="O427" s="7"/>
      <c r="P427" s="7"/>
      <c r="Q427" s="7"/>
      <c r="R427" s="7"/>
      <c r="S427" s="7"/>
      <c r="T427" s="7"/>
      <c r="U427" s="7"/>
      <c r="V427" s="7"/>
    </row>
    <row r="428" spans="1:22" ht="12.75" customHeight="1">
      <c r="A428" s="3"/>
      <c r="B428" s="7"/>
      <c r="C428" s="7"/>
      <c r="D428" s="7"/>
      <c r="E428" s="7"/>
      <c r="F428" s="7"/>
      <c r="G428" s="7"/>
      <c r="H428" s="7"/>
      <c r="I428" s="7"/>
      <c r="J428" s="7"/>
      <c r="N428" s="7"/>
      <c r="O428" s="7"/>
      <c r="P428" s="7"/>
      <c r="Q428" s="7"/>
      <c r="R428" s="7"/>
      <c r="S428" s="7"/>
      <c r="T428" s="7"/>
      <c r="U428" s="7"/>
      <c r="V428" s="7"/>
    </row>
    <row r="429" spans="1:22" ht="12.75" customHeight="1">
      <c r="A429" s="3"/>
      <c r="B429" s="7"/>
      <c r="C429" s="7"/>
      <c r="D429" s="7"/>
      <c r="E429" s="7"/>
      <c r="F429" s="7"/>
      <c r="G429" s="7"/>
      <c r="H429" s="7"/>
      <c r="I429" s="7"/>
      <c r="J429" s="7"/>
      <c r="N429" s="7"/>
      <c r="O429" s="7"/>
      <c r="P429" s="7"/>
      <c r="Q429" s="7"/>
      <c r="R429" s="7"/>
      <c r="S429" s="7"/>
      <c r="T429" s="7"/>
      <c r="U429" s="7"/>
      <c r="V429" s="7"/>
    </row>
    <row r="430" spans="1:22" ht="12.75" customHeight="1">
      <c r="A430" s="3"/>
      <c r="B430" s="7"/>
      <c r="C430" s="7"/>
      <c r="D430" s="7"/>
      <c r="E430" s="7"/>
      <c r="F430" s="7"/>
      <c r="G430" s="7"/>
      <c r="H430" s="7"/>
      <c r="I430" s="7"/>
      <c r="J430" s="7"/>
      <c r="N430" s="7"/>
      <c r="O430" s="7"/>
      <c r="P430" s="7"/>
      <c r="Q430" s="7"/>
      <c r="R430" s="7"/>
      <c r="S430" s="7"/>
      <c r="T430" s="7"/>
      <c r="U430" s="7"/>
      <c r="V430" s="7"/>
    </row>
    <row r="431" spans="1:22" ht="12.75" customHeight="1">
      <c r="A431" s="3"/>
      <c r="B431" s="7"/>
      <c r="C431" s="7"/>
      <c r="D431" s="7"/>
      <c r="E431" s="7"/>
      <c r="F431" s="7"/>
      <c r="G431" s="7"/>
      <c r="H431" s="7"/>
      <c r="I431" s="7"/>
      <c r="J431" s="7"/>
      <c r="N431" s="7"/>
      <c r="O431" s="7"/>
      <c r="P431" s="7"/>
      <c r="Q431" s="7"/>
      <c r="R431" s="7"/>
      <c r="S431" s="7"/>
      <c r="T431" s="7"/>
      <c r="U431" s="7"/>
      <c r="V431" s="7"/>
    </row>
    <row r="432" spans="1:22" ht="12.75" customHeight="1">
      <c r="A432" s="3"/>
      <c r="B432" s="7"/>
      <c r="C432" s="7"/>
      <c r="D432" s="7"/>
      <c r="E432" s="7"/>
      <c r="F432" s="7"/>
      <c r="G432" s="7"/>
      <c r="H432" s="7"/>
      <c r="I432" s="7"/>
      <c r="J432" s="7"/>
      <c r="N432" s="7"/>
      <c r="O432" s="7"/>
      <c r="P432" s="7"/>
      <c r="Q432" s="7"/>
      <c r="R432" s="7"/>
      <c r="S432" s="7"/>
      <c r="T432" s="7"/>
      <c r="U432" s="7"/>
      <c r="V432" s="7"/>
    </row>
    <row r="433" spans="1:22" ht="12.75" customHeight="1">
      <c r="A433" s="3"/>
      <c r="B433" s="7"/>
      <c r="C433" s="7"/>
      <c r="D433" s="7"/>
      <c r="E433" s="7"/>
      <c r="F433" s="7"/>
      <c r="G433" s="7"/>
      <c r="H433" s="7"/>
      <c r="I433" s="7"/>
      <c r="J433" s="7"/>
      <c r="N433" s="7"/>
      <c r="O433" s="7"/>
      <c r="P433" s="7"/>
      <c r="Q433" s="7"/>
      <c r="R433" s="7"/>
      <c r="S433" s="7"/>
      <c r="T433" s="7"/>
      <c r="U433" s="7"/>
      <c r="V433" s="7"/>
    </row>
    <row r="434" spans="1:22" ht="12.75" customHeight="1">
      <c r="A434" s="3"/>
      <c r="B434" s="7"/>
      <c r="C434" s="7"/>
      <c r="D434" s="7"/>
      <c r="E434" s="7"/>
      <c r="F434" s="7"/>
      <c r="G434" s="7"/>
      <c r="H434" s="7"/>
      <c r="I434" s="7"/>
      <c r="J434" s="7"/>
      <c r="N434" s="7"/>
      <c r="O434" s="7"/>
      <c r="P434" s="7"/>
      <c r="Q434" s="7"/>
      <c r="R434" s="7"/>
      <c r="S434" s="7"/>
      <c r="T434" s="7"/>
      <c r="U434" s="7"/>
      <c r="V434" s="7"/>
    </row>
    <row r="435" spans="1:22" ht="12.75" customHeight="1">
      <c r="A435" s="3"/>
      <c r="B435" s="7"/>
      <c r="C435" s="7"/>
      <c r="D435" s="7"/>
      <c r="E435" s="7"/>
      <c r="F435" s="7"/>
      <c r="G435" s="7"/>
      <c r="H435" s="7"/>
      <c r="I435" s="7"/>
      <c r="J435" s="7"/>
      <c r="N435" s="7"/>
      <c r="O435" s="7"/>
      <c r="P435" s="7"/>
      <c r="Q435" s="7"/>
      <c r="R435" s="7"/>
      <c r="S435" s="7"/>
      <c r="T435" s="7"/>
      <c r="U435" s="7"/>
      <c r="V435" s="7"/>
    </row>
    <row r="436" spans="1:22" ht="12.75" customHeight="1">
      <c r="A436" s="3"/>
      <c r="B436" s="7"/>
      <c r="C436" s="7"/>
      <c r="D436" s="7"/>
      <c r="E436" s="7"/>
      <c r="F436" s="7"/>
      <c r="G436" s="7"/>
      <c r="H436" s="7"/>
      <c r="I436" s="7"/>
      <c r="J436" s="7"/>
      <c r="N436" s="7"/>
      <c r="O436" s="7"/>
      <c r="P436" s="7"/>
      <c r="Q436" s="7"/>
      <c r="R436" s="7"/>
      <c r="S436" s="7"/>
      <c r="T436" s="7"/>
      <c r="U436" s="7"/>
      <c r="V436" s="7"/>
    </row>
    <row r="437" spans="1:22" ht="12.75" customHeight="1">
      <c r="A437" s="3"/>
      <c r="B437" s="7"/>
      <c r="C437" s="7"/>
      <c r="D437" s="7"/>
      <c r="E437" s="7"/>
      <c r="F437" s="7"/>
      <c r="G437" s="7"/>
      <c r="H437" s="7"/>
      <c r="I437" s="7"/>
      <c r="J437" s="7"/>
      <c r="N437" s="7"/>
      <c r="O437" s="7"/>
      <c r="P437" s="7"/>
      <c r="Q437" s="7"/>
      <c r="R437" s="7"/>
      <c r="S437" s="7"/>
      <c r="T437" s="7"/>
      <c r="U437" s="7"/>
      <c r="V437" s="7"/>
    </row>
    <row r="438" spans="1:22" ht="12.75" customHeight="1">
      <c r="A438" s="3"/>
      <c r="B438" s="7"/>
      <c r="C438" s="7"/>
      <c r="D438" s="7"/>
      <c r="E438" s="7"/>
      <c r="F438" s="7"/>
      <c r="G438" s="7"/>
      <c r="H438" s="7"/>
      <c r="I438" s="7"/>
      <c r="J438" s="7"/>
      <c r="N438" s="7"/>
      <c r="O438" s="7"/>
      <c r="P438" s="7"/>
      <c r="Q438" s="7"/>
      <c r="R438" s="7"/>
      <c r="S438" s="7"/>
      <c r="T438" s="7"/>
      <c r="U438" s="7"/>
      <c r="V438" s="7"/>
    </row>
    <row r="439" spans="1:22" ht="12.75" customHeight="1">
      <c r="A439" s="3"/>
      <c r="B439" s="7"/>
      <c r="C439" s="7"/>
      <c r="D439" s="7"/>
      <c r="E439" s="7"/>
      <c r="F439" s="7"/>
      <c r="G439" s="7"/>
      <c r="H439" s="7"/>
      <c r="I439" s="7"/>
      <c r="J439" s="7"/>
      <c r="N439" s="7"/>
      <c r="O439" s="7"/>
      <c r="P439" s="7"/>
      <c r="Q439" s="7"/>
      <c r="R439" s="7"/>
      <c r="S439" s="7"/>
      <c r="T439" s="7"/>
      <c r="U439" s="7"/>
      <c r="V439" s="7"/>
    </row>
    <row r="440" spans="1:22" ht="12.75" customHeight="1">
      <c r="A440" s="3"/>
      <c r="B440" s="7"/>
      <c r="C440" s="7"/>
      <c r="D440" s="7"/>
      <c r="E440" s="7"/>
      <c r="F440" s="7"/>
      <c r="G440" s="7"/>
      <c r="H440" s="7"/>
      <c r="I440" s="7"/>
      <c r="J440" s="7"/>
      <c r="N440" s="7"/>
      <c r="O440" s="7"/>
      <c r="P440" s="7"/>
      <c r="Q440" s="7"/>
      <c r="R440" s="7"/>
      <c r="S440" s="7"/>
      <c r="T440" s="7"/>
      <c r="U440" s="7"/>
      <c r="V440" s="7"/>
    </row>
    <row r="441" spans="1:22" ht="12.75" customHeight="1">
      <c r="A441" s="3"/>
      <c r="B441" s="7"/>
      <c r="C441" s="7"/>
      <c r="D441" s="7"/>
      <c r="E441" s="7"/>
      <c r="F441" s="7"/>
      <c r="G441" s="7"/>
      <c r="H441" s="7"/>
      <c r="I441" s="7"/>
      <c r="J441" s="7"/>
      <c r="N441" s="7"/>
      <c r="O441" s="7"/>
      <c r="P441" s="7"/>
      <c r="Q441" s="7"/>
      <c r="R441" s="7"/>
      <c r="S441" s="7"/>
      <c r="T441" s="7"/>
      <c r="U441" s="7"/>
      <c r="V441" s="7"/>
    </row>
    <row r="442" spans="1:22" ht="12.75" customHeight="1">
      <c r="A442" s="3"/>
      <c r="B442" s="7"/>
      <c r="C442" s="7"/>
      <c r="D442" s="7"/>
      <c r="E442" s="7"/>
      <c r="F442" s="7"/>
      <c r="G442" s="7"/>
      <c r="H442" s="7"/>
      <c r="I442" s="7"/>
      <c r="J442" s="7"/>
      <c r="N442" s="7"/>
      <c r="O442" s="7"/>
      <c r="P442" s="7"/>
      <c r="Q442" s="7"/>
      <c r="R442" s="7"/>
      <c r="S442" s="7"/>
      <c r="T442" s="7"/>
      <c r="U442" s="7"/>
      <c r="V442" s="7"/>
    </row>
    <row r="443" spans="1:22" ht="12.75" customHeight="1">
      <c r="A443" s="3"/>
      <c r="B443" s="7"/>
      <c r="C443" s="7"/>
      <c r="D443" s="7"/>
      <c r="E443" s="7"/>
      <c r="F443" s="7"/>
      <c r="G443" s="7"/>
      <c r="H443" s="7"/>
      <c r="I443" s="7"/>
      <c r="J443" s="7"/>
      <c r="N443" s="7"/>
      <c r="O443" s="7"/>
      <c r="P443" s="7"/>
      <c r="Q443" s="7"/>
      <c r="R443" s="7"/>
      <c r="S443" s="7"/>
      <c r="T443" s="7"/>
      <c r="U443" s="7"/>
      <c r="V443" s="7"/>
    </row>
    <row r="444" spans="1:22" ht="12.75" customHeight="1">
      <c r="A444" s="3"/>
      <c r="B444" s="7"/>
      <c r="C444" s="7"/>
      <c r="D444" s="7"/>
      <c r="E444" s="7"/>
      <c r="F444" s="7"/>
      <c r="G444" s="7"/>
      <c r="H444" s="7"/>
      <c r="I444" s="7"/>
      <c r="J444" s="7"/>
      <c r="N444" s="7"/>
      <c r="O444" s="7"/>
      <c r="P444" s="7"/>
      <c r="Q444" s="7"/>
      <c r="R444" s="7"/>
      <c r="S444" s="7"/>
      <c r="T444" s="7"/>
      <c r="U444" s="7"/>
      <c r="V444" s="7"/>
    </row>
    <row r="445" spans="1:22" ht="12.75" customHeight="1">
      <c r="A445" s="3"/>
      <c r="B445" s="7"/>
      <c r="C445" s="7"/>
      <c r="D445" s="7"/>
      <c r="E445" s="7"/>
      <c r="F445" s="7"/>
      <c r="G445" s="7"/>
      <c r="H445" s="7"/>
      <c r="I445" s="7"/>
      <c r="J445" s="7"/>
      <c r="N445" s="7"/>
      <c r="O445" s="7"/>
      <c r="P445" s="7"/>
      <c r="Q445" s="7"/>
      <c r="R445" s="7"/>
      <c r="S445" s="7"/>
      <c r="T445" s="7"/>
      <c r="U445" s="7"/>
      <c r="V445" s="7"/>
    </row>
    <row r="446" spans="1:22" ht="12.75" customHeight="1">
      <c r="A446" s="3"/>
      <c r="B446" s="7"/>
      <c r="C446" s="7"/>
      <c r="D446" s="7"/>
      <c r="E446" s="7"/>
      <c r="F446" s="7"/>
      <c r="G446" s="7"/>
      <c r="H446" s="7"/>
      <c r="I446" s="7"/>
      <c r="J446" s="7"/>
      <c r="N446" s="7"/>
      <c r="O446" s="7"/>
      <c r="P446" s="7"/>
      <c r="Q446" s="7"/>
      <c r="R446" s="7"/>
      <c r="S446" s="7"/>
      <c r="T446" s="7"/>
      <c r="U446" s="7"/>
      <c r="V446" s="7"/>
    </row>
    <row r="447" spans="1:22" ht="12.75" customHeight="1">
      <c r="A447" s="3"/>
      <c r="B447" s="7"/>
      <c r="C447" s="7"/>
      <c r="D447" s="7"/>
      <c r="E447" s="7"/>
      <c r="F447" s="7"/>
      <c r="G447" s="7"/>
      <c r="H447" s="7"/>
      <c r="I447" s="7"/>
      <c r="J447" s="7"/>
      <c r="N447" s="7"/>
      <c r="O447" s="7"/>
      <c r="P447" s="7"/>
      <c r="Q447" s="7"/>
      <c r="R447" s="7"/>
      <c r="S447" s="7"/>
      <c r="T447" s="7"/>
      <c r="U447" s="7"/>
      <c r="V447" s="7"/>
    </row>
    <row r="448" spans="1:22" ht="12.75" customHeight="1">
      <c r="A448" s="3"/>
      <c r="B448" s="7"/>
      <c r="C448" s="7"/>
      <c r="D448" s="7"/>
      <c r="E448" s="7"/>
      <c r="F448" s="7"/>
      <c r="G448" s="7"/>
      <c r="H448" s="7"/>
      <c r="I448" s="7"/>
      <c r="J448" s="7"/>
      <c r="N448" s="7"/>
      <c r="O448" s="7"/>
      <c r="P448" s="7"/>
      <c r="Q448" s="7"/>
      <c r="R448" s="7"/>
      <c r="S448" s="7"/>
      <c r="T448" s="7"/>
      <c r="U448" s="7"/>
      <c r="V448" s="7"/>
    </row>
    <row r="449" spans="1:22" ht="12.75" customHeight="1">
      <c r="A449" s="3"/>
      <c r="B449" s="7"/>
      <c r="C449" s="7"/>
      <c r="D449" s="7"/>
      <c r="E449" s="7"/>
      <c r="F449" s="7"/>
      <c r="G449" s="7"/>
      <c r="H449" s="7"/>
      <c r="I449" s="7"/>
      <c r="J449" s="7"/>
      <c r="N449" s="7"/>
      <c r="O449" s="7"/>
      <c r="P449" s="7"/>
      <c r="Q449" s="7"/>
      <c r="R449" s="7"/>
      <c r="S449" s="7"/>
      <c r="T449" s="7"/>
      <c r="U449" s="7"/>
      <c r="V449" s="7"/>
    </row>
    <row r="450" spans="1:22" ht="12.75" customHeight="1">
      <c r="A450" s="3"/>
      <c r="B450" s="7"/>
      <c r="C450" s="7"/>
      <c r="D450" s="7"/>
      <c r="E450" s="7"/>
      <c r="F450" s="7"/>
      <c r="G450" s="7"/>
      <c r="H450" s="7"/>
      <c r="I450" s="7"/>
      <c r="J450" s="7"/>
      <c r="N450" s="7"/>
      <c r="O450" s="7"/>
      <c r="P450" s="7"/>
      <c r="Q450" s="7"/>
      <c r="R450" s="7"/>
      <c r="S450" s="7"/>
      <c r="T450" s="7"/>
      <c r="U450" s="7"/>
      <c r="V450" s="7"/>
    </row>
    <row r="451" spans="1:22" ht="12.75" customHeight="1">
      <c r="A451" s="3"/>
      <c r="B451" s="7"/>
      <c r="C451" s="7"/>
      <c r="D451" s="7"/>
      <c r="E451" s="7"/>
      <c r="F451" s="7"/>
      <c r="G451" s="7"/>
      <c r="H451" s="7"/>
      <c r="I451" s="7"/>
      <c r="J451" s="7"/>
      <c r="N451" s="7"/>
      <c r="O451" s="7"/>
      <c r="P451" s="7"/>
      <c r="Q451" s="7"/>
      <c r="R451" s="7"/>
      <c r="S451" s="7"/>
      <c r="T451" s="7"/>
      <c r="U451" s="7"/>
      <c r="V451" s="7"/>
    </row>
    <row r="452" spans="1:22" ht="12.75" customHeight="1">
      <c r="A452" s="3"/>
      <c r="B452" s="7"/>
      <c r="C452" s="7"/>
      <c r="D452" s="7"/>
      <c r="E452" s="7"/>
      <c r="F452" s="7"/>
      <c r="G452" s="7"/>
      <c r="H452" s="7"/>
      <c r="I452" s="7"/>
      <c r="J452" s="7"/>
      <c r="N452" s="7"/>
      <c r="O452" s="7"/>
      <c r="P452" s="7"/>
      <c r="Q452" s="7"/>
      <c r="R452" s="7"/>
      <c r="S452" s="7"/>
      <c r="T452" s="7"/>
      <c r="U452" s="7"/>
      <c r="V452" s="7"/>
    </row>
    <row r="453" spans="1:22" ht="12.75" customHeight="1">
      <c r="A453" s="3"/>
      <c r="B453" s="7"/>
      <c r="C453" s="7"/>
      <c r="D453" s="7"/>
      <c r="E453" s="7"/>
      <c r="F453" s="7"/>
      <c r="G453" s="7"/>
      <c r="H453" s="7"/>
      <c r="I453" s="7"/>
      <c r="J453" s="7"/>
      <c r="N453" s="7"/>
      <c r="O453" s="7"/>
      <c r="P453" s="7"/>
      <c r="Q453" s="7"/>
      <c r="R453" s="7"/>
      <c r="S453" s="7"/>
      <c r="T453" s="7"/>
      <c r="U453" s="7"/>
      <c r="V453" s="7"/>
    </row>
    <row r="454" spans="1:22" ht="12.75" customHeight="1">
      <c r="A454" s="3"/>
      <c r="B454" s="7"/>
      <c r="C454" s="7"/>
      <c r="D454" s="7"/>
      <c r="E454" s="7"/>
      <c r="F454" s="7"/>
      <c r="G454" s="7"/>
      <c r="H454" s="7"/>
      <c r="I454" s="7"/>
      <c r="J454" s="7"/>
      <c r="N454" s="7"/>
      <c r="O454" s="7"/>
      <c r="P454" s="7"/>
      <c r="Q454" s="7"/>
      <c r="R454" s="7"/>
      <c r="S454" s="7"/>
      <c r="T454" s="7"/>
      <c r="U454" s="7"/>
      <c r="V454" s="7"/>
    </row>
    <row r="455" spans="1:22" ht="12.75" customHeight="1">
      <c r="A455" s="3"/>
      <c r="B455" s="7"/>
      <c r="C455" s="7"/>
      <c r="D455" s="7"/>
      <c r="E455" s="7"/>
      <c r="F455" s="7"/>
      <c r="G455" s="7"/>
      <c r="H455" s="7"/>
      <c r="I455" s="7"/>
      <c r="J455" s="7"/>
      <c r="N455" s="7"/>
      <c r="O455" s="7"/>
      <c r="P455" s="7"/>
      <c r="Q455" s="7"/>
      <c r="R455" s="7"/>
      <c r="S455" s="7"/>
      <c r="T455" s="7"/>
      <c r="U455" s="7"/>
      <c r="V455" s="7"/>
    </row>
    <row r="456" spans="1:22" ht="12.75" customHeight="1">
      <c r="A456" s="3"/>
      <c r="B456" s="7"/>
      <c r="C456" s="7"/>
      <c r="D456" s="7"/>
      <c r="E456" s="7"/>
      <c r="F456" s="7"/>
      <c r="G456" s="7"/>
      <c r="H456" s="7"/>
      <c r="I456" s="7"/>
      <c r="J456" s="7"/>
      <c r="N456" s="7"/>
      <c r="O456" s="7"/>
      <c r="P456" s="7"/>
      <c r="Q456" s="7"/>
      <c r="R456" s="7"/>
      <c r="S456" s="7"/>
      <c r="T456" s="7"/>
      <c r="U456" s="7"/>
      <c r="V456" s="7"/>
    </row>
    <row r="457" spans="1:22" ht="12.75" customHeight="1">
      <c r="A457" s="3"/>
      <c r="B457" s="7"/>
      <c r="C457" s="7"/>
      <c r="D457" s="7"/>
      <c r="E457" s="7"/>
      <c r="F457" s="7"/>
      <c r="G457" s="7"/>
      <c r="H457" s="7"/>
      <c r="I457" s="7"/>
      <c r="J457" s="7"/>
      <c r="N457" s="7"/>
      <c r="O457" s="7"/>
      <c r="P457" s="7"/>
      <c r="Q457" s="7"/>
      <c r="R457" s="7"/>
      <c r="S457" s="7"/>
      <c r="T457" s="7"/>
      <c r="U457" s="7"/>
      <c r="V457" s="7"/>
    </row>
    <row r="458" spans="1:22" ht="12.75" customHeight="1">
      <c r="A458" s="3"/>
      <c r="B458" s="7"/>
      <c r="C458" s="7"/>
      <c r="D458" s="7"/>
      <c r="E458" s="7"/>
      <c r="F458" s="7"/>
      <c r="G458" s="7"/>
      <c r="H458" s="7"/>
      <c r="I458" s="7"/>
      <c r="J458" s="7"/>
      <c r="N458" s="7"/>
      <c r="O458" s="7"/>
      <c r="P458" s="7"/>
      <c r="Q458" s="7"/>
      <c r="R458" s="7"/>
      <c r="S458" s="7"/>
      <c r="T458" s="7"/>
      <c r="U458" s="7"/>
      <c r="V458" s="7"/>
    </row>
    <row r="459" spans="1:22" ht="12.75" customHeight="1">
      <c r="A459" s="3"/>
      <c r="B459" s="7"/>
      <c r="C459" s="7"/>
      <c r="D459" s="7"/>
      <c r="E459" s="7"/>
      <c r="F459" s="7"/>
      <c r="G459" s="7"/>
      <c r="H459" s="7"/>
      <c r="I459" s="7"/>
      <c r="J459" s="7"/>
      <c r="N459" s="7"/>
      <c r="O459" s="7"/>
      <c r="P459" s="7"/>
      <c r="Q459" s="7"/>
      <c r="R459" s="7"/>
      <c r="S459" s="7"/>
      <c r="T459" s="7"/>
      <c r="U459" s="7"/>
      <c r="V459" s="7"/>
    </row>
    <row r="460" spans="1:22" ht="12.75" customHeight="1">
      <c r="A460" s="3"/>
      <c r="B460" s="7"/>
      <c r="C460" s="7"/>
      <c r="D460" s="7"/>
      <c r="E460" s="7"/>
      <c r="F460" s="7"/>
      <c r="G460" s="7"/>
      <c r="H460" s="7"/>
      <c r="I460" s="7"/>
      <c r="J460" s="7"/>
      <c r="N460" s="7"/>
      <c r="O460" s="7"/>
      <c r="P460" s="7"/>
      <c r="Q460" s="7"/>
      <c r="R460" s="7"/>
      <c r="S460" s="7"/>
      <c r="T460" s="7"/>
      <c r="U460" s="7"/>
      <c r="V460" s="7"/>
    </row>
    <row r="461" spans="1:22" ht="12.75" customHeight="1">
      <c r="A461" s="3"/>
      <c r="B461" s="7"/>
      <c r="C461" s="7"/>
      <c r="D461" s="7"/>
      <c r="E461" s="7"/>
      <c r="F461" s="7"/>
      <c r="G461" s="7"/>
      <c r="H461" s="7"/>
      <c r="I461" s="7"/>
      <c r="J461" s="7"/>
      <c r="N461" s="7"/>
      <c r="O461" s="7"/>
      <c r="P461" s="7"/>
      <c r="Q461" s="7"/>
      <c r="R461" s="7"/>
      <c r="S461" s="7"/>
      <c r="T461" s="7"/>
      <c r="U461" s="7"/>
      <c r="V461" s="7"/>
    </row>
    <row r="462" spans="1:22" ht="12.75" customHeight="1">
      <c r="A462" s="3"/>
      <c r="B462" s="7"/>
      <c r="C462" s="7"/>
      <c r="D462" s="7"/>
      <c r="E462" s="7"/>
      <c r="F462" s="7"/>
      <c r="G462" s="7"/>
      <c r="H462" s="7"/>
      <c r="I462" s="7"/>
      <c r="J462" s="7"/>
      <c r="N462" s="7"/>
      <c r="O462" s="7"/>
      <c r="P462" s="7"/>
      <c r="Q462" s="7"/>
      <c r="R462" s="7"/>
      <c r="S462" s="7"/>
      <c r="T462" s="7"/>
      <c r="U462" s="7"/>
      <c r="V462" s="7"/>
    </row>
    <row r="463" spans="1:22" ht="12.75" customHeight="1">
      <c r="A463" s="3"/>
      <c r="B463" s="7"/>
      <c r="C463" s="7"/>
      <c r="D463" s="7"/>
      <c r="E463" s="7"/>
      <c r="F463" s="7"/>
      <c r="G463" s="7"/>
      <c r="H463" s="7"/>
      <c r="I463" s="7"/>
      <c r="J463" s="7"/>
      <c r="N463" s="7"/>
      <c r="O463" s="7"/>
      <c r="P463" s="7"/>
      <c r="Q463" s="7"/>
      <c r="R463" s="7"/>
      <c r="S463" s="7"/>
      <c r="T463" s="7"/>
      <c r="U463" s="7"/>
      <c r="V463" s="7"/>
    </row>
    <row r="464" spans="1:22" ht="12.75" customHeight="1">
      <c r="A464" s="3"/>
      <c r="B464" s="7"/>
      <c r="C464" s="7"/>
      <c r="D464" s="7"/>
      <c r="E464" s="7"/>
      <c r="F464" s="7"/>
      <c r="G464" s="7"/>
      <c r="H464" s="7"/>
      <c r="I464" s="7"/>
      <c r="J464" s="7"/>
      <c r="N464" s="7"/>
      <c r="O464" s="7"/>
      <c r="P464" s="7"/>
      <c r="Q464" s="7"/>
      <c r="R464" s="7"/>
      <c r="S464" s="7"/>
      <c r="T464" s="7"/>
      <c r="U464" s="7"/>
      <c r="V464" s="7"/>
    </row>
    <row r="465" spans="1:22" ht="12.75" customHeight="1">
      <c r="A465" s="3"/>
      <c r="B465" s="7"/>
      <c r="C465" s="7"/>
      <c r="D465" s="7"/>
      <c r="E465" s="7"/>
      <c r="F465" s="7"/>
      <c r="G465" s="7"/>
      <c r="H465" s="7"/>
      <c r="I465" s="7"/>
      <c r="J465" s="7"/>
      <c r="N465" s="7"/>
      <c r="O465" s="7"/>
      <c r="P465" s="7"/>
      <c r="Q465" s="7"/>
      <c r="R465" s="7"/>
      <c r="S465" s="7"/>
      <c r="T465" s="7"/>
      <c r="U465" s="7"/>
      <c r="V465" s="7"/>
    </row>
    <row r="466" spans="1:22" ht="12.75" customHeight="1">
      <c r="A466" s="3"/>
      <c r="B466" s="7"/>
      <c r="C466" s="7"/>
      <c r="D466" s="7"/>
      <c r="E466" s="7"/>
      <c r="F466" s="7"/>
      <c r="G466" s="7"/>
      <c r="H466" s="7"/>
      <c r="I466" s="7"/>
      <c r="J466" s="7"/>
      <c r="N466" s="7"/>
      <c r="O466" s="7"/>
      <c r="P466" s="7"/>
      <c r="Q466" s="7"/>
      <c r="R466" s="7"/>
      <c r="S466" s="7"/>
      <c r="T466" s="7"/>
      <c r="U466" s="7"/>
      <c r="V466" s="7"/>
    </row>
    <row r="467" spans="1:22" ht="12.75" customHeight="1">
      <c r="A467" s="3"/>
      <c r="B467" s="7"/>
      <c r="C467" s="7"/>
      <c r="D467" s="7"/>
      <c r="E467" s="7"/>
      <c r="F467" s="7"/>
      <c r="G467" s="7"/>
      <c r="H467" s="7"/>
      <c r="I467" s="7"/>
      <c r="J467" s="7"/>
      <c r="N467" s="7"/>
      <c r="O467" s="7"/>
      <c r="P467" s="7"/>
      <c r="Q467" s="7"/>
      <c r="R467" s="7"/>
      <c r="S467" s="7"/>
      <c r="T467" s="7"/>
      <c r="U467" s="7"/>
      <c r="V467" s="7"/>
    </row>
    <row r="468" spans="1:22" ht="12.75" customHeight="1">
      <c r="A468" s="3"/>
      <c r="B468" s="7"/>
      <c r="C468" s="7"/>
      <c r="D468" s="7"/>
      <c r="E468" s="7"/>
      <c r="F468" s="7"/>
      <c r="G468" s="7"/>
      <c r="H468" s="7"/>
      <c r="I468" s="7"/>
      <c r="J468" s="7"/>
      <c r="N468" s="7"/>
      <c r="O468" s="7"/>
      <c r="P468" s="7"/>
      <c r="Q468" s="7"/>
      <c r="R468" s="7"/>
      <c r="S468" s="7"/>
      <c r="T468" s="7"/>
      <c r="U468" s="7"/>
      <c r="V468" s="7"/>
    </row>
    <row r="469" spans="1:22" ht="12.75" customHeight="1">
      <c r="A469" s="3"/>
      <c r="B469" s="7"/>
      <c r="C469" s="7"/>
      <c r="D469" s="7"/>
      <c r="E469" s="7"/>
      <c r="F469" s="7"/>
      <c r="G469" s="7"/>
      <c r="H469" s="7"/>
      <c r="I469" s="7"/>
      <c r="J469" s="7"/>
      <c r="N469" s="7"/>
      <c r="O469" s="7"/>
      <c r="P469" s="7"/>
      <c r="Q469" s="7"/>
      <c r="R469" s="7"/>
      <c r="S469" s="7"/>
      <c r="T469" s="7"/>
      <c r="U469" s="7"/>
      <c r="V469" s="7"/>
    </row>
    <row r="470" spans="1:22" ht="12.75" customHeight="1">
      <c r="A470" s="3"/>
      <c r="B470" s="7"/>
      <c r="C470" s="7"/>
      <c r="D470" s="7"/>
      <c r="E470" s="7"/>
      <c r="F470" s="7"/>
      <c r="G470" s="7"/>
      <c r="H470" s="7"/>
      <c r="I470" s="7"/>
      <c r="J470" s="7"/>
      <c r="N470" s="7"/>
      <c r="O470" s="7"/>
      <c r="P470" s="7"/>
      <c r="Q470" s="7"/>
      <c r="R470" s="7"/>
      <c r="S470" s="7"/>
      <c r="T470" s="7"/>
      <c r="U470" s="7"/>
      <c r="V470" s="7"/>
    </row>
    <row r="471" spans="1:22" ht="12.75" customHeight="1">
      <c r="A471" s="3"/>
      <c r="B471" s="7"/>
      <c r="C471" s="7"/>
      <c r="D471" s="7"/>
      <c r="E471" s="7"/>
      <c r="F471" s="7"/>
      <c r="G471" s="7"/>
      <c r="H471" s="7"/>
      <c r="I471" s="7"/>
      <c r="J471" s="7"/>
      <c r="N471" s="7"/>
      <c r="O471" s="7"/>
      <c r="P471" s="7"/>
      <c r="Q471" s="7"/>
      <c r="R471" s="7"/>
      <c r="S471" s="7"/>
      <c r="T471" s="7"/>
      <c r="U471" s="7"/>
      <c r="V471" s="7"/>
    </row>
    <row r="472" spans="1:22" ht="12.75" customHeight="1">
      <c r="A472" s="3"/>
      <c r="B472" s="7"/>
      <c r="C472" s="7"/>
      <c r="D472" s="7"/>
      <c r="E472" s="7"/>
      <c r="F472" s="7"/>
      <c r="G472" s="7"/>
      <c r="H472" s="7"/>
      <c r="I472" s="7"/>
      <c r="J472" s="7"/>
      <c r="N472" s="7"/>
      <c r="O472" s="7"/>
      <c r="P472" s="7"/>
      <c r="Q472" s="7"/>
      <c r="R472" s="7"/>
      <c r="S472" s="7"/>
      <c r="T472" s="7"/>
      <c r="U472" s="7"/>
      <c r="V472" s="7"/>
    </row>
    <row r="473" spans="1:22" ht="12.75" customHeight="1">
      <c r="A473" s="3"/>
      <c r="B473" s="7"/>
      <c r="C473" s="7"/>
      <c r="D473" s="7"/>
      <c r="E473" s="7"/>
      <c r="F473" s="7"/>
      <c r="G473" s="7"/>
      <c r="H473" s="7"/>
      <c r="I473" s="7"/>
      <c r="J473" s="7"/>
      <c r="N473" s="7"/>
      <c r="O473" s="7"/>
      <c r="P473" s="7"/>
      <c r="Q473" s="7"/>
      <c r="R473" s="7"/>
      <c r="S473" s="7"/>
      <c r="T473" s="7"/>
      <c r="U473" s="7"/>
      <c r="V473" s="7"/>
    </row>
    <row r="474" spans="1:22" ht="12.75" customHeight="1">
      <c r="A474" s="3"/>
      <c r="B474" s="7"/>
      <c r="C474" s="7"/>
      <c r="D474" s="7"/>
      <c r="E474" s="7"/>
      <c r="F474" s="7"/>
      <c r="G474" s="7"/>
      <c r="H474" s="7"/>
      <c r="I474" s="7"/>
      <c r="J474" s="7"/>
      <c r="N474" s="7"/>
      <c r="O474" s="7"/>
      <c r="P474" s="7"/>
      <c r="Q474" s="7"/>
      <c r="R474" s="7"/>
      <c r="S474" s="7"/>
      <c r="T474" s="7"/>
      <c r="U474" s="7"/>
      <c r="V474" s="7"/>
    </row>
    <row r="475" spans="1:22" ht="12.75" customHeight="1">
      <c r="A475" s="3"/>
      <c r="B475" s="7"/>
      <c r="C475" s="7"/>
      <c r="D475" s="7"/>
      <c r="E475" s="7"/>
      <c r="F475" s="7"/>
      <c r="G475" s="7"/>
      <c r="H475" s="7"/>
      <c r="I475" s="7"/>
      <c r="J475" s="7"/>
      <c r="N475" s="7"/>
      <c r="O475" s="7"/>
      <c r="P475" s="7"/>
      <c r="Q475" s="7"/>
      <c r="R475" s="7"/>
      <c r="S475" s="7"/>
      <c r="T475" s="7"/>
      <c r="U475" s="7"/>
      <c r="V475" s="7"/>
    </row>
    <row r="476" spans="1:22" ht="12.75" customHeight="1">
      <c r="A476" s="3"/>
      <c r="B476" s="7"/>
      <c r="C476" s="7"/>
      <c r="D476" s="7"/>
      <c r="E476" s="7"/>
      <c r="F476" s="7"/>
      <c r="G476" s="7"/>
      <c r="H476" s="7"/>
      <c r="I476" s="7"/>
      <c r="J476" s="7"/>
      <c r="N476" s="7"/>
      <c r="O476" s="7"/>
      <c r="P476" s="7"/>
      <c r="Q476" s="7"/>
      <c r="R476" s="7"/>
      <c r="S476" s="7"/>
      <c r="T476" s="7"/>
      <c r="U476" s="7"/>
      <c r="V476" s="7"/>
    </row>
    <row r="477" spans="1:22" ht="12.75" customHeight="1">
      <c r="A477" s="3"/>
      <c r="B477" s="7"/>
      <c r="C477" s="7"/>
      <c r="D477" s="7"/>
      <c r="E477" s="7"/>
      <c r="F477" s="7"/>
      <c r="G477" s="7"/>
      <c r="H477" s="7"/>
      <c r="I477" s="7"/>
      <c r="J477" s="7"/>
      <c r="N477" s="7"/>
      <c r="O477" s="7"/>
      <c r="P477" s="7"/>
      <c r="Q477" s="7"/>
      <c r="R477" s="7"/>
      <c r="S477" s="7"/>
      <c r="T477" s="7"/>
      <c r="U477" s="7"/>
      <c r="V477" s="7"/>
    </row>
    <row r="478" spans="1:22" ht="12.75" customHeight="1">
      <c r="A478" s="3"/>
      <c r="B478" s="7"/>
      <c r="C478" s="7"/>
      <c r="D478" s="7"/>
      <c r="E478" s="7"/>
      <c r="F478" s="7"/>
      <c r="G478" s="7"/>
      <c r="H478" s="7"/>
      <c r="I478" s="7"/>
      <c r="J478" s="7"/>
      <c r="N478" s="7"/>
      <c r="O478" s="7"/>
      <c r="P478" s="7"/>
      <c r="Q478" s="7"/>
      <c r="R478" s="7"/>
      <c r="S478" s="7"/>
      <c r="T478" s="7"/>
      <c r="U478" s="7"/>
      <c r="V478" s="7"/>
    </row>
    <row r="479" spans="1:22" ht="12.75" customHeight="1">
      <c r="A479" s="3"/>
      <c r="B479" s="7"/>
      <c r="C479" s="7"/>
      <c r="D479" s="7"/>
      <c r="E479" s="7"/>
      <c r="F479" s="7"/>
      <c r="G479" s="7"/>
      <c r="H479" s="7"/>
      <c r="I479" s="7"/>
      <c r="J479" s="7"/>
      <c r="N479" s="7"/>
      <c r="O479" s="7"/>
      <c r="P479" s="7"/>
      <c r="Q479" s="7"/>
      <c r="R479" s="7"/>
      <c r="S479" s="7"/>
      <c r="T479" s="7"/>
      <c r="U479" s="7"/>
      <c r="V479" s="7"/>
    </row>
    <row r="480" spans="1:22" ht="12.75" customHeight="1">
      <c r="A480" s="3"/>
      <c r="B480" s="7"/>
      <c r="C480" s="7"/>
      <c r="D480" s="7"/>
      <c r="E480" s="7"/>
      <c r="F480" s="7"/>
      <c r="G480" s="7"/>
      <c r="H480" s="7"/>
      <c r="I480" s="7"/>
      <c r="J480" s="7"/>
      <c r="N480" s="7"/>
      <c r="O480" s="7"/>
      <c r="P480" s="7"/>
      <c r="Q480" s="7"/>
      <c r="R480" s="7"/>
      <c r="S480" s="7"/>
      <c r="T480" s="7"/>
      <c r="U480" s="7"/>
      <c r="V480" s="7"/>
    </row>
    <row r="481" spans="1:22" ht="12.75" customHeight="1">
      <c r="A481" s="3"/>
      <c r="B481" s="7"/>
      <c r="C481" s="7"/>
      <c r="D481" s="7"/>
      <c r="E481" s="7"/>
      <c r="F481" s="7"/>
      <c r="G481" s="7"/>
      <c r="H481" s="7"/>
      <c r="I481" s="7"/>
      <c r="J481" s="7"/>
      <c r="N481" s="7"/>
      <c r="O481" s="7"/>
      <c r="P481" s="7"/>
      <c r="Q481" s="7"/>
      <c r="R481" s="7"/>
      <c r="S481" s="7"/>
      <c r="T481" s="7"/>
      <c r="U481" s="7"/>
      <c r="V481" s="7"/>
    </row>
    <row r="482" spans="1:22" ht="12.75" customHeight="1">
      <c r="A482" s="3"/>
      <c r="B482" s="7"/>
      <c r="C482" s="7"/>
      <c r="D482" s="7"/>
      <c r="E482" s="7"/>
      <c r="F482" s="7"/>
      <c r="G482" s="7"/>
      <c r="H482" s="7"/>
      <c r="I482" s="7"/>
      <c r="J482" s="7"/>
      <c r="N482" s="7"/>
      <c r="O482" s="7"/>
      <c r="P482" s="7"/>
      <c r="Q482" s="7"/>
      <c r="R482" s="7"/>
      <c r="S482" s="7"/>
      <c r="T482" s="7"/>
      <c r="U482" s="7"/>
      <c r="V482" s="7"/>
    </row>
    <row r="483" spans="1:22" ht="12.75" customHeight="1">
      <c r="A483" s="3"/>
      <c r="B483" s="7"/>
      <c r="C483" s="7"/>
      <c r="D483" s="7"/>
      <c r="E483" s="7"/>
      <c r="F483" s="7"/>
      <c r="G483" s="7"/>
      <c r="H483" s="7"/>
      <c r="I483" s="7"/>
      <c r="J483" s="7"/>
      <c r="N483" s="7"/>
      <c r="O483" s="7"/>
      <c r="P483" s="7"/>
      <c r="Q483" s="7"/>
      <c r="R483" s="7"/>
      <c r="S483" s="7"/>
      <c r="T483" s="7"/>
      <c r="U483" s="7"/>
      <c r="V483" s="7"/>
    </row>
    <row r="484" spans="1:22" ht="12.75" customHeight="1">
      <c r="A484" s="3"/>
      <c r="B484" s="7"/>
      <c r="C484" s="7"/>
      <c r="D484" s="7"/>
      <c r="E484" s="7"/>
      <c r="F484" s="7"/>
      <c r="G484" s="7"/>
      <c r="H484" s="7"/>
      <c r="I484" s="7"/>
      <c r="J484" s="7"/>
      <c r="N484" s="7"/>
      <c r="O484" s="7"/>
      <c r="P484" s="7"/>
      <c r="Q484" s="7"/>
      <c r="R484" s="7"/>
      <c r="S484" s="7"/>
      <c r="T484" s="7"/>
      <c r="U484" s="7"/>
      <c r="V484" s="7"/>
    </row>
    <row r="485" spans="1:22" ht="12.75" customHeight="1">
      <c r="A485" s="3"/>
      <c r="B485" s="7"/>
      <c r="C485" s="7"/>
      <c r="D485" s="7"/>
      <c r="E485" s="7"/>
      <c r="F485" s="7"/>
      <c r="G485" s="7"/>
      <c r="H485" s="7"/>
      <c r="I485" s="7"/>
      <c r="J485" s="7"/>
      <c r="N485" s="7"/>
      <c r="O485" s="7"/>
      <c r="P485" s="7"/>
      <c r="Q485" s="7"/>
      <c r="R485" s="7"/>
      <c r="S485" s="7"/>
      <c r="T485" s="7"/>
      <c r="U485" s="7"/>
      <c r="V485" s="7"/>
    </row>
    <row r="486" spans="1:22" ht="12.75" customHeight="1">
      <c r="A486" s="3"/>
      <c r="B486" s="7"/>
      <c r="C486" s="7"/>
      <c r="D486" s="7"/>
      <c r="E486" s="7"/>
      <c r="F486" s="7"/>
      <c r="G486" s="7"/>
      <c r="H486" s="7"/>
      <c r="I486" s="7"/>
      <c r="J486" s="7"/>
      <c r="N486" s="7"/>
      <c r="O486" s="7"/>
      <c r="P486" s="7"/>
      <c r="Q486" s="7"/>
      <c r="R486" s="7"/>
      <c r="S486" s="7"/>
      <c r="T486" s="7"/>
      <c r="U486" s="7"/>
      <c r="V486" s="7"/>
    </row>
    <row r="487" spans="1:22" ht="12.75" customHeight="1">
      <c r="A487" s="3"/>
      <c r="B487" s="7"/>
      <c r="C487" s="7"/>
      <c r="D487" s="7"/>
      <c r="E487" s="7"/>
      <c r="F487" s="7"/>
      <c r="G487" s="7"/>
      <c r="H487" s="7"/>
      <c r="I487" s="7"/>
      <c r="J487" s="7"/>
      <c r="N487" s="7"/>
      <c r="O487" s="7"/>
      <c r="P487" s="7"/>
      <c r="Q487" s="7"/>
      <c r="R487" s="7"/>
      <c r="S487" s="7"/>
      <c r="T487" s="7"/>
      <c r="U487" s="7"/>
      <c r="V487" s="7"/>
    </row>
    <row r="488" spans="1:22" ht="12.75" customHeight="1">
      <c r="A488" s="3"/>
      <c r="B488" s="7"/>
      <c r="C488" s="7"/>
      <c r="D488" s="7"/>
      <c r="E488" s="7"/>
      <c r="F488" s="7"/>
      <c r="G488" s="7"/>
      <c r="H488" s="7"/>
      <c r="I488" s="7"/>
      <c r="J488" s="7"/>
      <c r="N488" s="7"/>
      <c r="O488" s="7"/>
      <c r="P488" s="7"/>
      <c r="Q488" s="7"/>
      <c r="R488" s="7"/>
      <c r="S488" s="7"/>
      <c r="T488" s="7"/>
      <c r="U488" s="7"/>
      <c r="V488" s="7"/>
    </row>
    <row r="489" spans="1:22" ht="12.75" customHeight="1">
      <c r="A489" s="3"/>
      <c r="B489" s="7"/>
      <c r="C489" s="7"/>
      <c r="D489" s="7"/>
      <c r="E489" s="7"/>
      <c r="F489" s="7"/>
      <c r="G489" s="7"/>
      <c r="H489" s="7"/>
      <c r="I489" s="7"/>
      <c r="J489" s="7"/>
      <c r="N489" s="7"/>
      <c r="O489" s="7"/>
      <c r="P489" s="7"/>
      <c r="Q489" s="7"/>
      <c r="R489" s="7"/>
      <c r="S489" s="7"/>
      <c r="T489" s="7"/>
      <c r="U489" s="7"/>
      <c r="V489" s="7"/>
    </row>
    <row r="490" spans="1:22" ht="12.75" customHeight="1">
      <c r="A490" s="3"/>
      <c r="B490" s="7"/>
      <c r="C490" s="7"/>
      <c r="D490" s="7"/>
      <c r="E490" s="7"/>
      <c r="F490" s="7"/>
      <c r="G490" s="7"/>
      <c r="H490" s="7"/>
      <c r="I490" s="7"/>
      <c r="J490" s="7"/>
      <c r="N490" s="7"/>
      <c r="O490" s="7"/>
      <c r="P490" s="7"/>
      <c r="Q490" s="7"/>
      <c r="R490" s="7"/>
      <c r="S490" s="7"/>
      <c r="T490" s="7"/>
      <c r="U490" s="7"/>
      <c r="V490" s="7"/>
    </row>
    <row r="491" spans="1:22" ht="12.75" customHeight="1">
      <c r="A491" s="3"/>
      <c r="B491" s="7"/>
      <c r="C491" s="7"/>
      <c r="D491" s="7"/>
      <c r="E491" s="7"/>
      <c r="F491" s="7"/>
      <c r="G491" s="7"/>
      <c r="H491" s="7"/>
      <c r="I491" s="7"/>
      <c r="J491" s="7"/>
      <c r="N491" s="7"/>
      <c r="O491" s="7"/>
      <c r="P491" s="7"/>
      <c r="Q491" s="7"/>
      <c r="R491" s="7"/>
      <c r="S491" s="7"/>
      <c r="T491" s="7"/>
      <c r="U491" s="7"/>
      <c r="V491" s="7"/>
    </row>
    <row r="492" spans="1:22" ht="12.75" customHeight="1">
      <c r="A492" s="3"/>
      <c r="B492" s="7"/>
      <c r="C492" s="7"/>
      <c r="D492" s="7"/>
      <c r="E492" s="7"/>
      <c r="F492" s="7"/>
      <c r="G492" s="7"/>
      <c r="H492" s="7"/>
      <c r="I492" s="7"/>
      <c r="J492" s="7"/>
      <c r="N492" s="7"/>
      <c r="O492" s="7"/>
      <c r="P492" s="7"/>
      <c r="Q492" s="7"/>
      <c r="R492" s="7"/>
      <c r="S492" s="7"/>
      <c r="T492" s="7"/>
      <c r="U492" s="7"/>
      <c r="V492" s="7"/>
    </row>
    <row r="493" spans="1:22" ht="12.75" customHeight="1">
      <c r="A493" s="3"/>
      <c r="B493" s="7"/>
      <c r="C493" s="7"/>
      <c r="D493" s="7"/>
      <c r="E493" s="7"/>
      <c r="F493" s="7"/>
      <c r="G493" s="7"/>
      <c r="H493" s="7"/>
      <c r="I493" s="7"/>
      <c r="J493" s="7"/>
      <c r="N493" s="7"/>
      <c r="O493" s="7"/>
      <c r="P493" s="7"/>
      <c r="Q493" s="7"/>
      <c r="R493" s="7"/>
      <c r="S493" s="7"/>
      <c r="T493" s="7"/>
      <c r="U493" s="7"/>
      <c r="V493" s="7"/>
    </row>
    <row r="494" spans="1:22" ht="12.75" customHeight="1">
      <c r="A494" s="3"/>
      <c r="B494" s="7"/>
      <c r="C494" s="7"/>
      <c r="D494" s="7"/>
      <c r="E494" s="7"/>
      <c r="F494" s="7"/>
      <c r="G494" s="7"/>
      <c r="H494" s="7"/>
      <c r="I494" s="7"/>
      <c r="J494" s="7"/>
      <c r="N494" s="7"/>
      <c r="O494" s="7"/>
      <c r="P494" s="7"/>
      <c r="Q494" s="7"/>
      <c r="R494" s="7"/>
      <c r="S494" s="7"/>
      <c r="T494" s="7"/>
      <c r="U494" s="7"/>
      <c r="V494" s="7"/>
    </row>
    <row r="495" spans="1:22" ht="12.75" customHeight="1">
      <c r="A495" s="3"/>
      <c r="B495" s="7"/>
      <c r="C495" s="7"/>
      <c r="D495" s="7"/>
      <c r="E495" s="7"/>
      <c r="F495" s="7"/>
      <c r="G495" s="7"/>
      <c r="H495" s="7"/>
      <c r="I495" s="7"/>
      <c r="J495" s="7"/>
      <c r="N495" s="7"/>
      <c r="O495" s="7"/>
      <c r="P495" s="7"/>
      <c r="Q495" s="7"/>
      <c r="R495" s="7"/>
      <c r="S495" s="7"/>
      <c r="T495" s="7"/>
      <c r="U495" s="7"/>
      <c r="V495" s="7"/>
    </row>
    <row r="496" spans="1:22" ht="12.75" customHeight="1">
      <c r="A496" s="3"/>
      <c r="B496" s="7"/>
      <c r="C496" s="7"/>
      <c r="D496" s="7"/>
      <c r="E496" s="7"/>
      <c r="F496" s="7"/>
      <c r="G496" s="7"/>
      <c r="H496" s="7"/>
      <c r="I496" s="7"/>
      <c r="J496" s="7"/>
      <c r="N496" s="7"/>
      <c r="O496" s="7"/>
      <c r="P496" s="7"/>
      <c r="Q496" s="7"/>
      <c r="R496" s="7"/>
      <c r="S496" s="7"/>
      <c r="T496" s="7"/>
      <c r="U496" s="7"/>
      <c r="V496" s="7"/>
    </row>
    <row r="497" spans="1:22" ht="12.75" customHeight="1">
      <c r="A497" s="3"/>
      <c r="B497" s="7"/>
      <c r="C497" s="7"/>
      <c r="D497" s="7"/>
      <c r="E497" s="7"/>
      <c r="F497" s="7"/>
      <c r="G497" s="7"/>
      <c r="H497" s="7"/>
      <c r="I497" s="7"/>
      <c r="J497" s="7"/>
      <c r="N497" s="7"/>
      <c r="O497" s="7"/>
      <c r="P497" s="7"/>
      <c r="Q497" s="7"/>
      <c r="R497" s="7"/>
      <c r="S497" s="7"/>
      <c r="T497" s="7"/>
      <c r="U497" s="7"/>
      <c r="V497" s="7"/>
    </row>
    <row r="498" spans="1:22" ht="12.75" customHeight="1">
      <c r="A498" s="3"/>
      <c r="B498" s="7"/>
      <c r="C498" s="7"/>
      <c r="D498" s="7"/>
      <c r="E498" s="7"/>
      <c r="F498" s="7"/>
      <c r="G498" s="7"/>
      <c r="H498" s="7"/>
      <c r="I498" s="7"/>
      <c r="J498" s="7"/>
      <c r="N498" s="7"/>
      <c r="O498" s="7"/>
      <c r="P498" s="7"/>
      <c r="Q498" s="7"/>
      <c r="R498" s="7"/>
      <c r="S498" s="7"/>
      <c r="T498" s="7"/>
      <c r="U498" s="7"/>
      <c r="V498" s="7"/>
    </row>
    <row r="499" spans="1:22" ht="12.75" customHeight="1">
      <c r="A499" s="3"/>
      <c r="B499" s="7"/>
      <c r="C499" s="7"/>
      <c r="D499" s="7"/>
      <c r="E499" s="7"/>
      <c r="F499" s="7"/>
      <c r="G499" s="7"/>
      <c r="H499" s="7"/>
      <c r="I499" s="7"/>
      <c r="J499" s="7"/>
      <c r="N499" s="7"/>
      <c r="O499" s="7"/>
      <c r="P499" s="7"/>
      <c r="Q499" s="7"/>
      <c r="R499" s="7"/>
      <c r="S499" s="7"/>
      <c r="T499" s="7"/>
      <c r="U499" s="7"/>
      <c r="V499" s="7"/>
    </row>
    <row r="500" spans="1:22" ht="12.75" customHeight="1">
      <c r="A500" s="3"/>
      <c r="B500" s="7"/>
      <c r="C500" s="7"/>
      <c r="D500" s="7"/>
      <c r="E500" s="7"/>
      <c r="F500" s="7"/>
      <c r="G500" s="7"/>
      <c r="H500" s="7"/>
      <c r="I500" s="7"/>
      <c r="J500" s="7"/>
      <c r="N500" s="7"/>
      <c r="O500" s="7"/>
      <c r="P500" s="7"/>
      <c r="Q500" s="7"/>
      <c r="R500" s="7"/>
      <c r="S500" s="7"/>
      <c r="T500" s="7"/>
      <c r="U500" s="7"/>
      <c r="V500" s="7"/>
    </row>
    <row r="501" spans="1:22" ht="12.75" customHeight="1">
      <c r="A501" s="3"/>
      <c r="B501" s="7"/>
      <c r="C501" s="7"/>
      <c r="D501" s="7"/>
      <c r="E501" s="7"/>
      <c r="F501" s="7"/>
      <c r="G501" s="7"/>
      <c r="H501" s="7"/>
      <c r="I501" s="7"/>
      <c r="J501" s="7"/>
      <c r="N501" s="7"/>
      <c r="O501" s="7"/>
      <c r="P501" s="7"/>
      <c r="Q501" s="7"/>
      <c r="R501" s="7"/>
      <c r="S501" s="7"/>
      <c r="T501" s="7"/>
      <c r="U501" s="7"/>
      <c r="V501" s="7"/>
    </row>
    <row r="502" spans="1:22" ht="12.75" customHeight="1">
      <c r="A502" s="3"/>
      <c r="B502" s="7"/>
      <c r="C502" s="7"/>
      <c r="D502" s="7"/>
      <c r="E502" s="7"/>
      <c r="F502" s="7"/>
      <c r="G502" s="7"/>
      <c r="H502" s="7"/>
      <c r="I502" s="7"/>
      <c r="J502" s="7"/>
      <c r="N502" s="7"/>
      <c r="O502" s="7"/>
      <c r="P502" s="7"/>
      <c r="Q502" s="7"/>
      <c r="R502" s="7"/>
      <c r="S502" s="7"/>
      <c r="T502" s="7"/>
      <c r="U502" s="7"/>
      <c r="V502" s="7"/>
    </row>
    <row r="503" spans="1:22" ht="12.75" customHeight="1">
      <c r="A503" s="3"/>
      <c r="B503" s="7"/>
      <c r="C503" s="7"/>
      <c r="D503" s="7"/>
      <c r="E503" s="7"/>
      <c r="F503" s="7"/>
      <c r="G503" s="7"/>
      <c r="H503" s="7"/>
      <c r="I503" s="7"/>
      <c r="J503" s="7"/>
      <c r="N503" s="7"/>
      <c r="O503" s="7"/>
      <c r="P503" s="7"/>
      <c r="Q503" s="7"/>
      <c r="R503" s="7"/>
      <c r="S503" s="7"/>
      <c r="T503" s="7"/>
      <c r="U503" s="7"/>
      <c r="V503" s="7"/>
    </row>
    <row r="504" spans="1:22" ht="12.75" customHeight="1">
      <c r="A504" s="3"/>
      <c r="B504" s="7"/>
      <c r="C504" s="7"/>
      <c r="D504" s="7"/>
      <c r="E504" s="7"/>
      <c r="F504" s="7"/>
      <c r="G504" s="7"/>
      <c r="H504" s="7"/>
      <c r="I504" s="7"/>
      <c r="J504" s="7"/>
      <c r="N504" s="7"/>
      <c r="O504" s="7"/>
      <c r="P504" s="7"/>
      <c r="Q504" s="7"/>
      <c r="R504" s="7"/>
      <c r="S504" s="7"/>
      <c r="T504" s="7"/>
      <c r="U504" s="7"/>
      <c r="V504" s="7"/>
    </row>
    <row r="505" spans="1:22" ht="12.75" customHeight="1">
      <c r="A505" s="3"/>
      <c r="B505" s="7"/>
      <c r="C505" s="7"/>
      <c r="D505" s="7"/>
      <c r="E505" s="7"/>
      <c r="F505" s="7"/>
      <c r="G505" s="7"/>
      <c r="H505" s="7"/>
      <c r="I505" s="7"/>
      <c r="J505" s="7"/>
      <c r="N505" s="7"/>
      <c r="O505" s="7"/>
      <c r="P505" s="7"/>
      <c r="Q505" s="7"/>
      <c r="R505" s="7"/>
      <c r="S505" s="7"/>
      <c r="T505" s="7"/>
      <c r="U505" s="7"/>
      <c r="V505" s="7"/>
    </row>
    <row r="506" spans="1:22" ht="12.75" customHeight="1">
      <c r="A506" s="3"/>
      <c r="B506" s="7"/>
      <c r="C506" s="7"/>
      <c r="D506" s="7"/>
      <c r="E506" s="7"/>
      <c r="F506" s="7"/>
      <c r="G506" s="7"/>
      <c r="H506" s="7"/>
      <c r="I506" s="7"/>
      <c r="J506" s="7"/>
      <c r="N506" s="7"/>
      <c r="O506" s="7"/>
      <c r="P506" s="7"/>
      <c r="Q506" s="7"/>
      <c r="R506" s="7"/>
      <c r="S506" s="7"/>
      <c r="T506" s="7"/>
      <c r="U506" s="7"/>
      <c r="V506" s="7"/>
    </row>
    <row r="507" spans="1:22" ht="12.75" customHeight="1">
      <c r="A507" s="3"/>
      <c r="B507" s="7"/>
      <c r="C507" s="7"/>
      <c r="D507" s="7"/>
      <c r="E507" s="7"/>
      <c r="F507" s="7"/>
      <c r="G507" s="7"/>
      <c r="H507" s="7"/>
      <c r="I507" s="7"/>
      <c r="J507" s="7"/>
      <c r="N507" s="7"/>
      <c r="O507" s="7"/>
      <c r="P507" s="7"/>
      <c r="Q507" s="7"/>
      <c r="R507" s="7"/>
      <c r="S507" s="7"/>
      <c r="T507" s="7"/>
      <c r="U507" s="7"/>
      <c r="V507" s="7"/>
    </row>
    <row r="508" spans="1:22" ht="12.75" customHeight="1">
      <c r="A508" s="3"/>
      <c r="B508" s="7"/>
      <c r="C508" s="7"/>
      <c r="D508" s="7"/>
      <c r="E508" s="7"/>
      <c r="F508" s="7"/>
      <c r="G508" s="7"/>
      <c r="H508" s="7"/>
      <c r="I508" s="7"/>
      <c r="J508" s="7"/>
      <c r="N508" s="7"/>
      <c r="O508" s="7"/>
      <c r="P508" s="7"/>
      <c r="Q508" s="7"/>
      <c r="R508" s="7"/>
      <c r="S508" s="7"/>
      <c r="T508" s="7"/>
      <c r="U508" s="7"/>
      <c r="V508" s="7"/>
    </row>
    <row r="509" spans="1:22" ht="12.75" customHeight="1">
      <c r="A509" s="3"/>
      <c r="B509" s="7"/>
      <c r="C509" s="7"/>
      <c r="D509" s="7"/>
      <c r="E509" s="7"/>
      <c r="F509" s="7"/>
      <c r="G509" s="7"/>
      <c r="H509" s="7"/>
      <c r="I509" s="7"/>
      <c r="J509" s="7"/>
      <c r="N509" s="7"/>
      <c r="O509" s="7"/>
      <c r="P509" s="7"/>
      <c r="Q509" s="7"/>
      <c r="R509" s="7"/>
      <c r="S509" s="7"/>
      <c r="T509" s="7"/>
      <c r="U509" s="7"/>
      <c r="V509" s="7"/>
    </row>
    <row r="510" spans="1:22" ht="12.75" customHeight="1">
      <c r="A510" s="3"/>
      <c r="B510" s="7"/>
      <c r="C510" s="7"/>
      <c r="D510" s="7"/>
      <c r="E510" s="7"/>
      <c r="F510" s="7"/>
      <c r="G510" s="7"/>
      <c r="H510" s="7"/>
      <c r="I510" s="7"/>
      <c r="J510" s="7"/>
      <c r="N510" s="7"/>
      <c r="O510" s="7"/>
      <c r="P510" s="7"/>
      <c r="Q510" s="7"/>
      <c r="R510" s="7"/>
      <c r="S510" s="7"/>
      <c r="T510" s="7"/>
      <c r="U510" s="7"/>
      <c r="V510" s="7"/>
    </row>
    <row r="511" spans="1:22" ht="12.75" customHeight="1">
      <c r="A511" s="3"/>
      <c r="B511" s="7"/>
      <c r="C511" s="7"/>
      <c r="D511" s="7"/>
      <c r="E511" s="7"/>
      <c r="F511" s="7"/>
      <c r="G511" s="7"/>
      <c r="H511" s="7"/>
      <c r="I511" s="7"/>
      <c r="J511" s="7"/>
      <c r="N511" s="7"/>
      <c r="O511" s="7"/>
      <c r="P511" s="7"/>
      <c r="Q511" s="7"/>
      <c r="R511" s="7"/>
      <c r="S511" s="7"/>
      <c r="T511" s="7"/>
      <c r="U511" s="7"/>
      <c r="V511" s="7"/>
    </row>
    <row r="512" spans="1:22" ht="12.75" customHeight="1">
      <c r="A512" s="3"/>
      <c r="B512" s="7"/>
      <c r="C512" s="7"/>
      <c r="D512" s="7"/>
      <c r="E512" s="7"/>
      <c r="F512" s="7"/>
      <c r="G512" s="7"/>
      <c r="H512" s="7"/>
      <c r="I512" s="7"/>
      <c r="J512" s="7"/>
      <c r="N512" s="7"/>
      <c r="O512" s="7"/>
      <c r="P512" s="7"/>
      <c r="Q512" s="7"/>
      <c r="R512" s="7"/>
      <c r="S512" s="7"/>
      <c r="T512" s="7"/>
      <c r="U512" s="7"/>
      <c r="V512" s="7"/>
    </row>
    <row r="513" spans="1:22" ht="12.75" customHeight="1">
      <c r="A513" s="3"/>
      <c r="B513" s="7"/>
      <c r="C513" s="7"/>
      <c r="D513" s="7"/>
      <c r="E513" s="7"/>
      <c r="F513" s="7"/>
      <c r="G513" s="7"/>
      <c r="H513" s="7"/>
      <c r="I513" s="7"/>
      <c r="J513" s="7"/>
      <c r="N513" s="7"/>
      <c r="O513" s="7"/>
      <c r="P513" s="7"/>
      <c r="Q513" s="7"/>
      <c r="R513" s="7"/>
      <c r="S513" s="7"/>
      <c r="T513" s="7"/>
      <c r="U513" s="7"/>
      <c r="V513" s="7"/>
    </row>
    <row r="514" spans="1:22" ht="12.75" customHeight="1">
      <c r="A514" s="3"/>
      <c r="B514" s="7"/>
      <c r="C514" s="7"/>
      <c r="D514" s="7"/>
      <c r="E514" s="7"/>
      <c r="F514" s="7"/>
      <c r="G514" s="7"/>
      <c r="H514" s="7"/>
      <c r="I514" s="7"/>
      <c r="J514" s="7"/>
      <c r="N514" s="7"/>
      <c r="O514" s="7"/>
      <c r="P514" s="7"/>
      <c r="Q514" s="7"/>
      <c r="R514" s="7"/>
      <c r="S514" s="7"/>
      <c r="T514" s="7"/>
      <c r="U514" s="7"/>
      <c r="V514" s="7"/>
    </row>
    <row r="515" spans="1:22" ht="12.75" customHeight="1">
      <c r="A515" s="3"/>
      <c r="B515" s="7"/>
      <c r="C515" s="7"/>
      <c r="D515" s="7"/>
      <c r="E515" s="7"/>
      <c r="F515" s="7"/>
      <c r="G515" s="7"/>
      <c r="H515" s="7"/>
      <c r="I515" s="7"/>
      <c r="J515" s="7"/>
      <c r="N515" s="7"/>
      <c r="O515" s="7"/>
      <c r="P515" s="7"/>
      <c r="Q515" s="7"/>
      <c r="R515" s="7"/>
      <c r="S515" s="7"/>
      <c r="T515" s="7"/>
      <c r="U515" s="7"/>
      <c r="V515" s="7"/>
    </row>
    <row r="516" spans="1:22" ht="12.75" customHeight="1">
      <c r="A516" s="3"/>
      <c r="B516" s="7"/>
      <c r="C516" s="7"/>
      <c r="D516" s="7"/>
      <c r="E516" s="7"/>
      <c r="F516" s="7"/>
      <c r="G516" s="7"/>
      <c r="H516" s="7"/>
      <c r="I516" s="7"/>
      <c r="J516" s="7"/>
      <c r="N516" s="7"/>
      <c r="O516" s="7"/>
      <c r="P516" s="7"/>
      <c r="Q516" s="7"/>
      <c r="R516" s="7"/>
      <c r="S516" s="7"/>
      <c r="T516" s="7"/>
      <c r="U516" s="7"/>
      <c r="V516" s="7"/>
    </row>
    <row r="517" spans="1:22" ht="12.75" customHeight="1">
      <c r="A517" s="3"/>
      <c r="B517" s="7"/>
      <c r="C517" s="7"/>
      <c r="D517" s="7"/>
      <c r="E517" s="7"/>
      <c r="F517" s="7"/>
      <c r="G517" s="7"/>
      <c r="H517" s="7"/>
      <c r="I517" s="7"/>
      <c r="J517" s="7"/>
      <c r="N517" s="7"/>
      <c r="O517" s="7"/>
      <c r="P517" s="7"/>
      <c r="Q517" s="7"/>
      <c r="R517" s="7"/>
      <c r="S517" s="7"/>
      <c r="T517" s="7"/>
      <c r="U517" s="7"/>
      <c r="V517" s="7"/>
    </row>
    <row r="518" spans="1:22" ht="12.75" customHeight="1">
      <c r="A518" s="3"/>
      <c r="B518" s="7"/>
      <c r="C518" s="7"/>
      <c r="D518" s="7"/>
      <c r="E518" s="7"/>
      <c r="F518" s="7"/>
      <c r="G518" s="7"/>
      <c r="H518" s="7"/>
      <c r="I518" s="7"/>
      <c r="J518" s="7"/>
      <c r="N518" s="7"/>
      <c r="O518" s="7"/>
      <c r="P518" s="7"/>
      <c r="Q518" s="7"/>
      <c r="R518" s="7"/>
      <c r="S518" s="7"/>
      <c r="T518" s="7"/>
      <c r="U518" s="7"/>
      <c r="V518" s="7"/>
    </row>
    <row r="519" spans="1:22" ht="12.75" customHeight="1">
      <c r="A519" s="3"/>
      <c r="B519" s="7"/>
      <c r="C519" s="7"/>
      <c r="D519" s="7"/>
      <c r="E519" s="7"/>
      <c r="F519" s="7"/>
      <c r="G519" s="7"/>
      <c r="H519" s="7"/>
      <c r="I519" s="7"/>
      <c r="J519" s="7"/>
      <c r="N519" s="7"/>
      <c r="O519" s="7"/>
      <c r="P519" s="7"/>
      <c r="Q519" s="7"/>
      <c r="R519" s="7"/>
      <c r="S519" s="7"/>
      <c r="T519" s="7"/>
      <c r="U519" s="7"/>
      <c r="V519" s="7"/>
    </row>
    <row r="520" spans="1:22" ht="12.75" customHeight="1">
      <c r="A520" s="3"/>
      <c r="B520" s="7"/>
      <c r="C520" s="7"/>
      <c r="D520" s="7"/>
      <c r="E520" s="7"/>
      <c r="F520" s="7"/>
      <c r="G520" s="7"/>
      <c r="H520" s="7"/>
      <c r="I520" s="7"/>
      <c r="J520" s="7"/>
      <c r="N520" s="7"/>
      <c r="O520" s="7"/>
      <c r="P520" s="7"/>
      <c r="Q520" s="7"/>
      <c r="R520" s="7"/>
      <c r="S520" s="7"/>
      <c r="T520" s="7"/>
      <c r="U520" s="7"/>
      <c r="V520" s="7"/>
    </row>
    <row r="521" spans="1:22" ht="12.75" customHeight="1">
      <c r="A521" s="3"/>
      <c r="B521" s="7"/>
      <c r="C521" s="7"/>
      <c r="D521" s="7"/>
      <c r="E521" s="7"/>
      <c r="F521" s="7"/>
      <c r="G521" s="7"/>
      <c r="H521" s="7"/>
      <c r="I521" s="7"/>
      <c r="J521" s="7"/>
      <c r="N521" s="7"/>
      <c r="O521" s="7"/>
      <c r="P521" s="7"/>
      <c r="Q521" s="7"/>
      <c r="R521" s="7"/>
      <c r="S521" s="7"/>
      <c r="T521" s="7"/>
      <c r="U521" s="7"/>
      <c r="V521" s="7"/>
    </row>
    <row r="522" spans="1:22" ht="12.75" customHeight="1">
      <c r="A522" s="3"/>
      <c r="B522" s="7"/>
      <c r="C522" s="7"/>
      <c r="D522" s="7"/>
      <c r="E522" s="7"/>
      <c r="F522" s="7"/>
      <c r="G522" s="7"/>
      <c r="H522" s="7"/>
      <c r="I522" s="7"/>
      <c r="J522" s="7"/>
      <c r="N522" s="7"/>
      <c r="O522" s="7"/>
      <c r="P522" s="7"/>
      <c r="Q522" s="7"/>
      <c r="R522" s="7"/>
      <c r="S522" s="7"/>
      <c r="T522" s="7"/>
      <c r="U522" s="7"/>
      <c r="V522" s="7"/>
    </row>
    <row r="523" spans="1:22" ht="12.75" customHeight="1">
      <c r="A523" s="3"/>
      <c r="B523" s="7"/>
      <c r="C523" s="7"/>
      <c r="D523" s="7"/>
      <c r="E523" s="7"/>
      <c r="F523" s="7"/>
      <c r="G523" s="7"/>
      <c r="H523" s="7"/>
      <c r="I523" s="7"/>
      <c r="J523" s="7"/>
      <c r="N523" s="7"/>
      <c r="O523" s="7"/>
      <c r="P523" s="7"/>
      <c r="Q523" s="7"/>
      <c r="R523" s="7"/>
      <c r="S523" s="7"/>
      <c r="T523" s="7"/>
      <c r="U523" s="7"/>
      <c r="V523" s="7"/>
    </row>
    <row r="524" spans="1:22" ht="12.75" customHeight="1">
      <c r="A524" s="3"/>
      <c r="B524" s="7"/>
      <c r="C524" s="7"/>
      <c r="D524" s="7"/>
      <c r="E524" s="7"/>
      <c r="F524" s="7"/>
      <c r="G524" s="7"/>
      <c r="H524" s="7"/>
      <c r="I524" s="7"/>
      <c r="J524" s="7"/>
      <c r="N524" s="7"/>
      <c r="O524" s="7"/>
      <c r="P524" s="7"/>
      <c r="Q524" s="7"/>
      <c r="R524" s="7"/>
      <c r="S524" s="7"/>
      <c r="T524" s="7"/>
      <c r="U524" s="7"/>
      <c r="V524" s="7"/>
    </row>
    <row r="525" spans="1:22" ht="12.75" customHeight="1">
      <c r="A525" s="3"/>
      <c r="B525" s="7"/>
      <c r="C525" s="7"/>
      <c r="D525" s="7"/>
      <c r="E525" s="7"/>
      <c r="F525" s="7"/>
      <c r="G525" s="7"/>
      <c r="H525" s="7"/>
      <c r="I525" s="7"/>
      <c r="J525" s="7"/>
      <c r="N525" s="7"/>
      <c r="O525" s="7"/>
      <c r="P525" s="7"/>
      <c r="Q525" s="7"/>
      <c r="R525" s="7"/>
      <c r="S525" s="7"/>
      <c r="T525" s="7"/>
      <c r="U525" s="7"/>
      <c r="V525" s="7"/>
    </row>
    <row r="526" spans="1:22" ht="12.75" customHeight="1">
      <c r="A526" s="3"/>
      <c r="B526" s="7"/>
      <c r="C526" s="7"/>
      <c r="D526" s="7"/>
      <c r="E526" s="7"/>
      <c r="F526" s="7"/>
      <c r="G526" s="7"/>
      <c r="H526" s="7"/>
      <c r="I526" s="7"/>
      <c r="J526" s="7"/>
      <c r="N526" s="7"/>
      <c r="O526" s="7"/>
      <c r="P526" s="7"/>
      <c r="Q526" s="7"/>
      <c r="R526" s="7"/>
      <c r="S526" s="7"/>
      <c r="T526" s="7"/>
      <c r="U526" s="7"/>
      <c r="V526" s="7"/>
    </row>
    <row r="527" spans="1:22" ht="12.75" customHeight="1">
      <c r="A527" s="3"/>
      <c r="B527" s="7"/>
      <c r="C527" s="7"/>
      <c r="D527" s="7"/>
      <c r="E527" s="7"/>
      <c r="F527" s="7"/>
      <c r="G527" s="7"/>
      <c r="H527" s="7"/>
      <c r="I527" s="7"/>
      <c r="J527" s="7"/>
      <c r="N527" s="7"/>
      <c r="O527" s="7"/>
      <c r="P527" s="7"/>
      <c r="Q527" s="7"/>
      <c r="R527" s="7"/>
      <c r="S527" s="7"/>
      <c r="T527" s="7"/>
      <c r="U527" s="7"/>
      <c r="V527" s="7"/>
    </row>
    <row r="528" spans="1:22" ht="12.75" customHeight="1">
      <c r="A528" s="3"/>
      <c r="B528" s="7"/>
      <c r="C528" s="7"/>
      <c r="D528" s="7"/>
      <c r="E528" s="7"/>
      <c r="F528" s="7"/>
      <c r="G528" s="7"/>
      <c r="H528" s="7"/>
      <c r="I528" s="7"/>
      <c r="J528" s="7"/>
      <c r="N528" s="7"/>
      <c r="O528" s="7"/>
      <c r="P528" s="7"/>
      <c r="Q528" s="7"/>
      <c r="R528" s="7"/>
      <c r="S528" s="7"/>
      <c r="T528" s="7"/>
      <c r="U528" s="7"/>
      <c r="V528" s="7"/>
    </row>
    <row r="529" spans="1:22" ht="12.75" customHeight="1">
      <c r="A529" s="3"/>
      <c r="B529" s="7"/>
      <c r="C529" s="7"/>
      <c r="D529" s="7"/>
      <c r="E529" s="7"/>
      <c r="F529" s="7"/>
      <c r="G529" s="7"/>
      <c r="H529" s="7"/>
      <c r="I529" s="7"/>
      <c r="J529" s="7"/>
      <c r="N529" s="7"/>
      <c r="O529" s="7"/>
      <c r="P529" s="7"/>
      <c r="Q529" s="7"/>
      <c r="R529" s="7"/>
      <c r="S529" s="7"/>
      <c r="T529" s="7"/>
      <c r="U529" s="7"/>
      <c r="V529" s="7"/>
    </row>
    <row r="530" spans="1:22" ht="12.75" customHeight="1">
      <c r="A530" s="3"/>
      <c r="B530" s="7"/>
      <c r="C530" s="7"/>
      <c r="D530" s="7"/>
      <c r="E530" s="7"/>
      <c r="F530" s="7"/>
      <c r="G530" s="7"/>
      <c r="H530" s="7"/>
      <c r="I530" s="7"/>
      <c r="J530" s="7"/>
      <c r="N530" s="7"/>
      <c r="O530" s="7"/>
      <c r="P530" s="7"/>
      <c r="Q530" s="7"/>
      <c r="R530" s="7"/>
      <c r="S530" s="7"/>
      <c r="T530" s="7"/>
      <c r="U530" s="7"/>
      <c r="V530" s="7"/>
    </row>
    <row r="531" spans="1:22" ht="12.75" customHeight="1">
      <c r="A531" s="3"/>
      <c r="B531" s="7"/>
      <c r="C531" s="7"/>
      <c r="D531" s="7"/>
      <c r="E531" s="7"/>
      <c r="F531" s="7"/>
      <c r="G531" s="7"/>
      <c r="H531" s="7"/>
      <c r="I531" s="7"/>
      <c r="J531" s="7"/>
      <c r="N531" s="7"/>
      <c r="O531" s="7"/>
      <c r="P531" s="7"/>
      <c r="Q531" s="7"/>
      <c r="R531" s="7"/>
      <c r="S531" s="7"/>
      <c r="T531" s="7"/>
      <c r="U531" s="7"/>
      <c r="V531" s="7"/>
    </row>
    <row r="532" spans="1:22" ht="12.75" customHeight="1">
      <c r="A532" s="3"/>
      <c r="B532" s="7"/>
      <c r="C532" s="7"/>
      <c r="D532" s="7"/>
      <c r="E532" s="7"/>
      <c r="F532" s="7"/>
      <c r="G532" s="7"/>
      <c r="H532" s="7"/>
      <c r="I532" s="7"/>
      <c r="J532" s="7"/>
      <c r="N532" s="7"/>
      <c r="O532" s="7"/>
      <c r="P532" s="7"/>
      <c r="Q532" s="7"/>
      <c r="R532" s="7"/>
      <c r="S532" s="7"/>
      <c r="T532" s="7"/>
      <c r="U532" s="7"/>
      <c r="V532" s="7"/>
    </row>
    <row r="533" spans="1:22" ht="12.75" customHeight="1">
      <c r="A533" s="3"/>
      <c r="B533" s="7"/>
      <c r="C533" s="7"/>
      <c r="D533" s="7"/>
      <c r="E533" s="7"/>
      <c r="F533" s="7"/>
      <c r="G533" s="7"/>
      <c r="H533" s="7"/>
      <c r="I533" s="7"/>
      <c r="J533" s="7"/>
      <c r="N533" s="7"/>
      <c r="O533" s="7"/>
      <c r="P533" s="7"/>
      <c r="Q533" s="7"/>
      <c r="R533" s="7"/>
      <c r="S533" s="7"/>
      <c r="T533" s="7"/>
      <c r="U533" s="7"/>
      <c r="V533" s="7"/>
    </row>
    <row r="534" spans="1:22" ht="12.75" customHeight="1">
      <c r="A534" s="3"/>
      <c r="B534" s="7"/>
      <c r="C534" s="7"/>
      <c r="D534" s="7"/>
      <c r="E534" s="7"/>
      <c r="F534" s="7"/>
      <c r="G534" s="7"/>
      <c r="H534" s="7"/>
      <c r="I534" s="7"/>
      <c r="J534" s="7"/>
      <c r="N534" s="7"/>
      <c r="O534" s="7"/>
      <c r="P534" s="7"/>
      <c r="Q534" s="7"/>
      <c r="R534" s="7"/>
      <c r="S534" s="7"/>
      <c r="T534" s="7"/>
      <c r="U534" s="7"/>
      <c r="V534" s="7"/>
    </row>
    <row r="535" spans="1:22" ht="12.75" customHeight="1">
      <c r="A535" s="3"/>
      <c r="B535" s="7"/>
      <c r="C535" s="7"/>
      <c r="D535" s="7"/>
      <c r="E535" s="7"/>
      <c r="F535" s="7"/>
      <c r="G535" s="7"/>
      <c r="H535" s="7"/>
      <c r="I535" s="7"/>
      <c r="J535" s="7"/>
      <c r="N535" s="7"/>
      <c r="O535" s="7"/>
      <c r="P535" s="7"/>
      <c r="Q535" s="7"/>
      <c r="R535" s="7"/>
      <c r="S535" s="7"/>
      <c r="T535" s="7"/>
      <c r="U535" s="7"/>
      <c r="V535" s="7"/>
    </row>
    <row r="536" spans="1:22" ht="12.75" customHeight="1">
      <c r="A536" s="3"/>
      <c r="B536" s="7"/>
      <c r="C536" s="7"/>
      <c r="D536" s="7"/>
      <c r="E536" s="7"/>
      <c r="F536" s="7"/>
      <c r="G536" s="7"/>
      <c r="H536" s="7"/>
      <c r="I536" s="7"/>
      <c r="J536" s="7"/>
      <c r="N536" s="7"/>
      <c r="O536" s="7"/>
      <c r="P536" s="7"/>
      <c r="Q536" s="7"/>
      <c r="R536" s="7"/>
      <c r="S536" s="7"/>
      <c r="T536" s="7"/>
      <c r="U536" s="7"/>
      <c r="V536" s="7"/>
    </row>
    <row r="537" spans="1:22" ht="12.75" customHeight="1">
      <c r="A537" s="3"/>
      <c r="B537" s="7"/>
      <c r="C537" s="7"/>
      <c r="D537" s="7"/>
      <c r="E537" s="7"/>
      <c r="F537" s="7"/>
      <c r="G537" s="7"/>
      <c r="H537" s="7"/>
      <c r="I537" s="7"/>
      <c r="J537" s="7"/>
      <c r="N537" s="7"/>
      <c r="O537" s="7"/>
      <c r="P537" s="7"/>
      <c r="Q537" s="7"/>
      <c r="R537" s="7"/>
      <c r="S537" s="7"/>
      <c r="T537" s="7"/>
      <c r="U537" s="7"/>
      <c r="V537" s="7"/>
    </row>
    <row r="538" spans="1:22" ht="12.75" customHeight="1">
      <c r="A538" s="3"/>
      <c r="B538" s="7"/>
      <c r="C538" s="7"/>
      <c r="D538" s="7"/>
      <c r="E538" s="7"/>
      <c r="F538" s="7"/>
      <c r="G538" s="7"/>
      <c r="H538" s="7"/>
      <c r="I538" s="7"/>
      <c r="J538" s="7"/>
      <c r="N538" s="7"/>
      <c r="O538" s="7"/>
      <c r="P538" s="7"/>
      <c r="Q538" s="7"/>
      <c r="R538" s="7"/>
      <c r="S538" s="7"/>
      <c r="T538" s="7"/>
      <c r="U538" s="7"/>
      <c r="V538" s="7"/>
    </row>
    <row r="539" spans="1:22" ht="12.75" customHeight="1">
      <c r="A539" s="3"/>
      <c r="B539" s="7"/>
      <c r="C539" s="7"/>
      <c r="D539" s="7"/>
      <c r="E539" s="7"/>
      <c r="F539" s="7"/>
      <c r="G539" s="7"/>
      <c r="H539" s="7"/>
      <c r="I539" s="7"/>
      <c r="J539" s="7"/>
      <c r="N539" s="7"/>
      <c r="O539" s="7"/>
      <c r="P539" s="7"/>
      <c r="Q539" s="7"/>
      <c r="R539" s="7"/>
      <c r="S539" s="7"/>
      <c r="T539" s="7"/>
      <c r="U539" s="7"/>
      <c r="V539" s="7"/>
    </row>
    <row r="540" spans="1:22" ht="12.75" customHeight="1">
      <c r="A540" s="3"/>
      <c r="B540" s="7"/>
      <c r="C540" s="7"/>
      <c r="D540" s="7"/>
      <c r="E540" s="7"/>
      <c r="F540" s="7"/>
      <c r="G540" s="7"/>
      <c r="H540" s="7"/>
      <c r="I540" s="7"/>
      <c r="J540" s="7"/>
      <c r="N540" s="7"/>
      <c r="O540" s="7"/>
      <c r="P540" s="7"/>
      <c r="Q540" s="7"/>
      <c r="R540" s="7"/>
      <c r="S540" s="7"/>
      <c r="T540" s="7"/>
      <c r="U540" s="7"/>
      <c r="V540" s="7"/>
    </row>
    <row r="541" spans="1:22" ht="12.75" customHeight="1">
      <c r="A541" s="3"/>
      <c r="B541" s="7"/>
      <c r="C541" s="7"/>
      <c r="D541" s="7"/>
      <c r="E541" s="7"/>
      <c r="F541" s="7"/>
      <c r="G541" s="7"/>
      <c r="H541" s="7"/>
      <c r="I541" s="7"/>
      <c r="J541" s="7"/>
      <c r="N541" s="7"/>
      <c r="O541" s="7"/>
      <c r="P541" s="7"/>
      <c r="Q541" s="7"/>
      <c r="R541" s="7"/>
      <c r="S541" s="7"/>
      <c r="T541" s="7"/>
      <c r="U541" s="7"/>
      <c r="V541" s="7"/>
    </row>
    <row r="542" spans="1:22" ht="12.75" customHeight="1">
      <c r="A542" s="3"/>
      <c r="B542" s="7"/>
      <c r="C542" s="7"/>
      <c r="D542" s="7"/>
      <c r="E542" s="7"/>
      <c r="F542" s="7"/>
      <c r="G542" s="7"/>
      <c r="H542" s="7"/>
      <c r="I542" s="7"/>
      <c r="J542" s="7"/>
      <c r="N542" s="7"/>
      <c r="O542" s="7"/>
      <c r="P542" s="7"/>
      <c r="Q542" s="7"/>
      <c r="R542" s="7"/>
      <c r="S542" s="7"/>
      <c r="T542" s="7"/>
      <c r="U542" s="7"/>
      <c r="V542" s="7"/>
    </row>
    <row r="543" spans="1:22" ht="12.75" customHeight="1">
      <c r="A543" s="3"/>
      <c r="B543" s="7"/>
      <c r="C543" s="7"/>
      <c r="D543" s="7"/>
      <c r="E543" s="7"/>
      <c r="F543" s="7"/>
      <c r="G543" s="7"/>
      <c r="H543" s="7"/>
      <c r="I543" s="7"/>
      <c r="J543" s="7"/>
      <c r="N543" s="7"/>
      <c r="O543" s="7"/>
      <c r="P543" s="7"/>
      <c r="Q543" s="7"/>
      <c r="R543" s="7"/>
      <c r="S543" s="7"/>
      <c r="T543" s="7"/>
      <c r="U543" s="7"/>
      <c r="V543" s="7"/>
    </row>
    <row r="544" spans="1:22" ht="12.75" customHeight="1">
      <c r="A544" s="3"/>
      <c r="B544" s="7"/>
      <c r="C544" s="7"/>
      <c r="D544" s="7"/>
      <c r="E544" s="7"/>
      <c r="F544" s="7"/>
      <c r="G544" s="7"/>
      <c r="H544" s="7"/>
      <c r="I544" s="7"/>
      <c r="J544" s="7"/>
      <c r="N544" s="7"/>
      <c r="O544" s="7"/>
      <c r="P544" s="7"/>
      <c r="Q544" s="7"/>
      <c r="R544" s="7"/>
      <c r="S544" s="7"/>
      <c r="T544" s="7"/>
      <c r="U544" s="7"/>
      <c r="V544" s="7"/>
    </row>
    <row r="545" spans="1:22" ht="12.75" customHeight="1">
      <c r="A545" s="3"/>
      <c r="B545" s="7"/>
      <c r="C545" s="7"/>
      <c r="D545" s="7"/>
      <c r="E545" s="7"/>
      <c r="F545" s="7"/>
      <c r="G545" s="7"/>
      <c r="H545" s="7"/>
      <c r="I545" s="7"/>
      <c r="J545" s="7"/>
      <c r="N545" s="7"/>
      <c r="O545" s="7"/>
      <c r="P545" s="7"/>
      <c r="Q545" s="7"/>
      <c r="R545" s="7"/>
      <c r="S545" s="7"/>
      <c r="T545" s="7"/>
      <c r="U545" s="7"/>
      <c r="V545" s="7"/>
    </row>
    <row r="546" spans="1:22" ht="12.75" customHeight="1">
      <c r="A546" s="3"/>
      <c r="B546" s="7"/>
      <c r="C546" s="7"/>
      <c r="D546" s="7"/>
      <c r="E546" s="7"/>
      <c r="F546" s="7"/>
      <c r="G546" s="7"/>
      <c r="H546" s="7"/>
      <c r="I546" s="7"/>
      <c r="J546" s="7"/>
      <c r="N546" s="7"/>
      <c r="O546" s="7"/>
      <c r="P546" s="7"/>
      <c r="Q546" s="7"/>
      <c r="R546" s="7"/>
      <c r="S546" s="7"/>
      <c r="T546" s="7"/>
      <c r="U546" s="7"/>
      <c r="V546" s="7"/>
    </row>
    <row r="547" spans="1:22" ht="12.75" customHeight="1">
      <c r="A547" s="3"/>
      <c r="B547" s="7"/>
      <c r="C547" s="7"/>
      <c r="D547" s="7"/>
      <c r="E547" s="7"/>
      <c r="F547" s="7"/>
      <c r="G547" s="7"/>
      <c r="H547" s="7"/>
      <c r="I547" s="7"/>
      <c r="J547" s="7"/>
      <c r="N547" s="7"/>
      <c r="O547" s="7"/>
      <c r="P547" s="7"/>
      <c r="Q547" s="7"/>
      <c r="R547" s="7"/>
      <c r="S547" s="7"/>
      <c r="T547" s="7"/>
      <c r="U547" s="7"/>
      <c r="V547" s="7"/>
    </row>
    <row r="548" spans="1:22" ht="12.75" customHeight="1">
      <c r="A548" s="3"/>
      <c r="B548" s="7"/>
      <c r="C548" s="7"/>
      <c r="D548" s="7"/>
      <c r="E548" s="7"/>
      <c r="F548" s="7"/>
      <c r="G548" s="7"/>
      <c r="H548" s="7"/>
      <c r="I548" s="7"/>
      <c r="J548" s="7"/>
      <c r="N548" s="7"/>
      <c r="O548" s="7"/>
      <c r="P548" s="7"/>
      <c r="Q548" s="7"/>
      <c r="R548" s="7"/>
      <c r="S548" s="7"/>
      <c r="T548" s="7"/>
      <c r="U548" s="7"/>
      <c r="V548" s="7"/>
    </row>
    <row r="549" spans="1:22" ht="12.75" customHeight="1">
      <c r="A549" s="3"/>
      <c r="B549" s="7"/>
      <c r="C549" s="7"/>
      <c r="D549" s="7"/>
      <c r="E549" s="7"/>
      <c r="F549" s="7"/>
      <c r="G549" s="7"/>
      <c r="H549" s="7"/>
      <c r="I549" s="7"/>
      <c r="J549" s="7"/>
      <c r="N549" s="7"/>
      <c r="O549" s="7"/>
      <c r="P549" s="7"/>
      <c r="Q549" s="7"/>
      <c r="R549" s="7"/>
      <c r="S549" s="7"/>
      <c r="T549" s="7"/>
      <c r="U549" s="7"/>
      <c r="V549" s="7"/>
    </row>
    <row r="550" spans="1:22" ht="12.75" customHeight="1">
      <c r="A550" s="3"/>
      <c r="B550" s="7"/>
      <c r="C550" s="7"/>
      <c r="D550" s="7"/>
      <c r="E550" s="7"/>
      <c r="F550" s="7"/>
      <c r="G550" s="7"/>
      <c r="H550" s="7"/>
      <c r="I550" s="7"/>
      <c r="J550" s="7"/>
      <c r="N550" s="7"/>
      <c r="O550" s="7"/>
      <c r="P550" s="7"/>
      <c r="Q550" s="7"/>
      <c r="R550" s="7"/>
      <c r="S550" s="7"/>
      <c r="T550" s="7"/>
      <c r="U550" s="7"/>
      <c r="V550" s="7"/>
    </row>
    <row r="551" spans="1:22" ht="12.75" customHeight="1">
      <c r="A551" s="3"/>
      <c r="B551" s="7"/>
      <c r="C551" s="7"/>
      <c r="D551" s="7"/>
      <c r="E551" s="7"/>
      <c r="F551" s="7"/>
      <c r="G551" s="7"/>
      <c r="H551" s="7"/>
      <c r="I551" s="7"/>
      <c r="J551" s="7"/>
      <c r="N551" s="7"/>
      <c r="O551" s="7"/>
      <c r="P551" s="7"/>
      <c r="Q551" s="7"/>
      <c r="R551" s="7"/>
      <c r="S551" s="7"/>
      <c r="T551" s="7"/>
      <c r="U551" s="7"/>
      <c r="V551" s="7"/>
    </row>
    <row r="552" spans="1:22" ht="12.75" customHeight="1">
      <c r="A552" s="3"/>
      <c r="B552" s="7"/>
      <c r="C552" s="7"/>
      <c r="D552" s="7"/>
      <c r="E552" s="7"/>
      <c r="F552" s="7"/>
      <c r="G552" s="7"/>
      <c r="H552" s="7"/>
      <c r="I552" s="7"/>
      <c r="J552" s="7"/>
      <c r="N552" s="7"/>
      <c r="O552" s="7"/>
      <c r="P552" s="7"/>
      <c r="Q552" s="7"/>
      <c r="R552" s="7"/>
      <c r="S552" s="7"/>
      <c r="T552" s="7"/>
      <c r="U552" s="7"/>
      <c r="V552" s="7"/>
    </row>
    <row r="553" spans="1:22" ht="12.75" customHeight="1">
      <c r="A553" s="3"/>
      <c r="B553" s="7"/>
      <c r="C553" s="7"/>
      <c r="D553" s="7"/>
      <c r="E553" s="7"/>
      <c r="F553" s="7"/>
      <c r="G553" s="7"/>
      <c r="H553" s="7"/>
      <c r="I553" s="7"/>
      <c r="J553" s="7"/>
      <c r="N553" s="7"/>
      <c r="O553" s="7"/>
      <c r="P553" s="7"/>
      <c r="Q553" s="7"/>
      <c r="R553" s="7"/>
      <c r="S553" s="7"/>
      <c r="T553" s="7"/>
      <c r="U553" s="7"/>
      <c r="V553" s="7"/>
    </row>
    <row r="554" spans="1:22" ht="12.75" customHeight="1">
      <c r="A554" s="3"/>
      <c r="B554" s="7"/>
      <c r="C554" s="7"/>
      <c r="D554" s="7"/>
      <c r="E554" s="7"/>
      <c r="F554" s="7"/>
      <c r="G554" s="7"/>
      <c r="H554" s="7"/>
      <c r="I554" s="7"/>
      <c r="J554" s="7"/>
      <c r="N554" s="7"/>
      <c r="O554" s="7"/>
      <c r="P554" s="7"/>
      <c r="Q554" s="7"/>
      <c r="R554" s="7"/>
      <c r="S554" s="7"/>
      <c r="T554" s="7"/>
      <c r="U554" s="7"/>
      <c r="V554" s="7"/>
    </row>
    <row r="555" spans="1:22" ht="12.75" customHeight="1">
      <c r="A555" s="3"/>
      <c r="B555" s="7"/>
      <c r="C555" s="7"/>
      <c r="D555" s="7"/>
      <c r="E555" s="7"/>
      <c r="F555" s="7"/>
      <c r="G555" s="7"/>
      <c r="H555" s="7"/>
      <c r="I555" s="7"/>
      <c r="J555" s="7"/>
      <c r="N555" s="7"/>
      <c r="O555" s="7"/>
      <c r="P555" s="7"/>
      <c r="Q555" s="7"/>
      <c r="R555" s="7"/>
      <c r="S555" s="7"/>
      <c r="T555" s="7"/>
      <c r="U555" s="7"/>
      <c r="V555" s="7"/>
    </row>
    <row r="556" spans="1:22" ht="12.75" customHeight="1">
      <c r="A556" s="3"/>
      <c r="B556" s="7"/>
      <c r="C556" s="7"/>
      <c r="D556" s="7"/>
      <c r="E556" s="7"/>
      <c r="F556" s="7"/>
      <c r="G556" s="7"/>
      <c r="H556" s="7"/>
      <c r="I556" s="7"/>
      <c r="J556" s="7"/>
      <c r="N556" s="7"/>
      <c r="O556" s="7"/>
      <c r="P556" s="7"/>
      <c r="Q556" s="7"/>
      <c r="R556" s="7"/>
      <c r="S556" s="7"/>
      <c r="T556" s="7"/>
      <c r="U556" s="7"/>
      <c r="V556" s="7"/>
    </row>
    <row r="557" spans="1:22" ht="12.75" customHeight="1">
      <c r="A557" s="3"/>
      <c r="B557" s="7"/>
      <c r="C557" s="7"/>
      <c r="D557" s="7"/>
      <c r="E557" s="7"/>
      <c r="F557" s="7"/>
      <c r="G557" s="7"/>
      <c r="H557" s="7"/>
      <c r="I557" s="7"/>
      <c r="J557" s="7"/>
      <c r="N557" s="7"/>
      <c r="O557" s="7"/>
      <c r="P557" s="7"/>
      <c r="Q557" s="7"/>
      <c r="R557" s="7"/>
      <c r="S557" s="7"/>
      <c r="T557" s="7"/>
      <c r="U557" s="7"/>
      <c r="V557" s="7"/>
    </row>
    <row r="558" spans="1:22" ht="12.75" customHeight="1">
      <c r="A558" s="3"/>
      <c r="B558" s="7"/>
      <c r="C558" s="7"/>
      <c r="D558" s="7"/>
      <c r="E558" s="7"/>
      <c r="F558" s="7"/>
      <c r="G558" s="7"/>
      <c r="H558" s="7"/>
      <c r="I558" s="7"/>
      <c r="J558" s="7"/>
      <c r="N558" s="7"/>
      <c r="O558" s="7"/>
      <c r="P558" s="7"/>
      <c r="Q558" s="7"/>
      <c r="R558" s="7"/>
      <c r="S558" s="7"/>
      <c r="T558" s="7"/>
      <c r="U558" s="7"/>
      <c r="V558" s="7"/>
    </row>
    <row r="559" spans="1:22" ht="12.75" customHeight="1">
      <c r="A559" s="3"/>
      <c r="B559" s="7"/>
      <c r="C559" s="7"/>
      <c r="D559" s="7"/>
      <c r="E559" s="7"/>
      <c r="F559" s="7"/>
      <c r="G559" s="7"/>
      <c r="H559" s="7"/>
      <c r="I559" s="7"/>
      <c r="J559" s="7"/>
      <c r="N559" s="7"/>
      <c r="O559" s="7"/>
      <c r="P559" s="7"/>
      <c r="Q559" s="7"/>
      <c r="R559" s="7"/>
      <c r="S559" s="7"/>
      <c r="T559" s="7"/>
      <c r="U559" s="7"/>
      <c r="V559" s="7"/>
    </row>
    <row r="560" spans="1:22" ht="12.75" customHeight="1">
      <c r="A560" s="3"/>
      <c r="B560" s="7"/>
      <c r="C560" s="7"/>
      <c r="D560" s="7"/>
      <c r="E560" s="7"/>
      <c r="F560" s="7"/>
      <c r="G560" s="7"/>
      <c r="H560" s="7"/>
      <c r="I560" s="7"/>
      <c r="J560" s="7"/>
      <c r="N560" s="7"/>
      <c r="O560" s="7"/>
      <c r="P560" s="7"/>
      <c r="Q560" s="7"/>
      <c r="R560" s="7"/>
      <c r="S560" s="7"/>
      <c r="T560" s="7"/>
      <c r="U560" s="7"/>
      <c r="V560" s="7"/>
    </row>
    <row r="561" spans="1:22" ht="12.75" customHeight="1">
      <c r="A561" s="3"/>
      <c r="B561" s="7"/>
      <c r="C561" s="7"/>
      <c r="D561" s="7"/>
      <c r="E561" s="7"/>
      <c r="F561" s="7"/>
      <c r="G561" s="7"/>
      <c r="H561" s="7"/>
      <c r="I561" s="7"/>
      <c r="J561" s="7"/>
      <c r="N561" s="7"/>
      <c r="O561" s="7"/>
      <c r="P561" s="7"/>
      <c r="Q561" s="7"/>
      <c r="R561" s="7"/>
      <c r="S561" s="7"/>
      <c r="T561" s="7"/>
      <c r="U561" s="7"/>
      <c r="V561" s="7"/>
    </row>
    <row r="562" spans="1:22" ht="12.75" customHeight="1">
      <c r="A562" s="3"/>
      <c r="B562" s="7"/>
      <c r="C562" s="7"/>
      <c r="D562" s="7"/>
      <c r="E562" s="7"/>
      <c r="F562" s="7"/>
      <c r="G562" s="7"/>
      <c r="H562" s="7"/>
      <c r="I562" s="7"/>
      <c r="J562" s="7"/>
      <c r="N562" s="7"/>
      <c r="O562" s="7"/>
      <c r="P562" s="7"/>
      <c r="Q562" s="7"/>
      <c r="R562" s="7"/>
      <c r="S562" s="7"/>
      <c r="T562" s="7"/>
      <c r="U562" s="7"/>
      <c r="V562" s="7"/>
    </row>
    <row r="563" spans="1:22" ht="12.75" customHeight="1">
      <c r="A563" s="3"/>
      <c r="B563" s="7"/>
      <c r="C563" s="7"/>
      <c r="D563" s="7"/>
      <c r="E563" s="7"/>
      <c r="F563" s="7"/>
      <c r="G563" s="7"/>
      <c r="H563" s="7"/>
      <c r="I563" s="7"/>
      <c r="J563" s="7"/>
      <c r="N563" s="7"/>
      <c r="O563" s="7"/>
      <c r="P563" s="7"/>
      <c r="Q563" s="7"/>
      <c r="R563" s="7"/>
      <c r="S563" s="7"/>
      <c r="T563" s="7"/>
      <c r="U563" s="7"/>
      <c r="V563" s="7"/>
    </row>
    <row r="564" spans="1:22" ht="12.75" customHeight="1">
      <c r="A564" s="3"/>
      <c r="B564" s="7"/>
      <c r="C564" s="7"/>
      <c r="D564" s="7"/>
      <c r="E564" s="7"/>
      <c r="F564" s="7"/>
      <c r="G564" s="7"/>
      <c r="H564" s="7"/>
      <c r="I564" s="7"/>
      <c r="J564" s="7"/>
      <c r="N564" s="7"/>
      <c r="O564" s="7"/>
      <c r="P564" s="7"/>
      <c r="Q564" s="7"/>
      <c r="R564" s="7"/>
      <c r="S564" s="7"/>
      <c r="T564" s="7"/>
      <c r="U564" s="7"/>
      <c r="V564" s="7"/>
    </row>
    <row r="565" spans="1:22" ht="12.75" customHeight="1">
      <c r="A565" s="3"/>
      <c r="B565" s="7"/>
      <c r="C565" s="7"/>
      <c r="D565" s="7"/>
      <c r="E565" s="7"/>
      <c r="F565" s="7"/>
      <c r="G565" s="7"/>
      <c r="H565" s="7"/>
      <c r="I565" s="7"/>
      <c r="J565" s="7"/>
      <c r="N565" s="7"/>
      <c r="O565" s="7"/>
      <c r="P565" s="7"/>
      <c r="Q565" s="7"/>
      <c r="R565" s="7"/>
      <c r="S565" s="7"/>
      <c r="T565" s="7"/>
      <c r="U565" s="7"/>
      <c r="V565" s="7"/>
    </row>
    <row r="566" spans="1:22" ht="12.75" customHeight="1">
      <c r="A566" s="3"/>
      <c r="B566" s="7"/>
      <c r="C566" s="7"/>
      <c r="D566" s="7"/>
      <c r="E566" s="7"/>
      <c r="F566" s="7"/>
      <c r="G566" s="7"/>
      <c r="H566" s="7"/>
      <c r="I566" s="7"/>
      <c r="J566" s="7"/>
      <c r="N566" s="7"/>
      <c r="O566" s="7"/>
      <c r="P566" s="7"/>
      <c r="Q566" s="7"/>
      <c r="R566" s="7"/>
      <c r="S566" s="7"/>
      <c r="T566" s="7"/>
      <c r="U566" s="7"/>
      <c r="V566" s="7"/>
    </row>
    <row r="567" spans="1:22" ht="12.75" customHeight="1">
      <c r="A567" s="3"/>
      <c r="B567" s="7"/>
      <c r="C567" s="7"/>
      <c r="D567" s="7"/>
      <c r="E567" s="7"/>
      <c r="F567" s="7"/>
      <c r="G567" s="7"/>
      <c r="H567" s="7"/>
      <c r="I567" s="7"/>
      <c r="J567" s="7"/>
      <c r="N567" s="7"/>
      <c r="O567" s="7"/>
      <c r="P567" s="7"/>
      <c r="Q567" s="7"/>
      <c r="R567" s="7"/>
      <c r="S567" s="7"/>
      <c r="T567" s="7"/>
      <c r="U567" s="7"/>
      <c r="V567" s="7"/>
    </row>
    <row r="568" spans="1:22" ht="12.75" customHeight="1">
      <c r="A568" s="3"/>
      <c r="B568" s="7"/>
      <c r="C568" s="7"/>
      <c r="D568" s="7"/>
      <c r="E568" s="7"/>
      <c r="F568" s="7"/>
      <c r="G568" s="7"/>
      <c r="H568" s="7"/>
      <c r="I568" s="7"/>
      <c r="J568" s="7"/>
      <c r="N568" s="7"/>
      <c r="O568" s="7"/>
      <c r="P568" s="7"/>
      <c r="Q568" s="7"/>
      <c r="R568" s="7"/>
      <c r="S568" s="7"/>
      <c r="T568" s="7"/>
      <c r="U568" s="7"/>
      <c r="V568" s="7"/>
    </row>
    <row r="569" spans="1:22" ht="12.75" customHeight="1">
      <c r="A569" s="3"/>
      <c r="B569" s="7"/>
      <c r="C569" s="7"/>
      <c r="D569" s="7"/>
      <c r="E569" s="7"/>
      <c r="F569" s="7"/>
      <c r="G569" s="7"/>
      <c r="H569" s="7"/>
      <c r="I569" s="7"/>
      <c r="J569" s="7"/>
      <c r="N569" s="7"/>
      <c r="O569" s="7"/>
      <c r="P569" s="7"/>
      <c r="Q569" s="7"/>
      <c r="R569" s="7"/>
      <c r="S569" s="7"/>
      <c r="T569" s="7"/>
      <c r="U569" s="7"/>
      <c r="V569" s="7"/>
    </row>
    <row r="570" spans="1:22" ht="12.75" customHeight="1">
      <c r="A570" s="3"/>
      <c r="B570" s="7"/>
      <c r="C570" s="7"/>
      <c r="D570" s="7"/>
      <c r="E570" s="7"/>
      <c r="F570" s="7"/>
      <c r="G570" s="7"/>
      <c r="H570" s="7"/>
      <c r="I570" s="7"/>
      <c r="J570" s="7"/>
      <c r="N570" s="7"/>
      <c r="O570" s="7"/>
      <c r="P570" s="7"/>
      <c r="Q570" s="7"/>
      <c r="R570" s="7"/>
      <c r="S570" s="7"/>
      <c r="T570" s="7"/>
      <c r="U570" s="7"/>
      <c r="V570" s="7"/>
    </row>
    <row r="571" spans="1:22" ht="12.75" customHeight="1">
      <c r="A571" s="3"/>
      <c r="B571" s="7"/>
      <c r="C571" s="7"/>
      <c r="D571" s="7"/>
      <c r="E571" s="7"/>
      <c r="F571" s="7"/>
      <c r="G571" s="7"/>
      <c r="H571" s="7"/>
      <c r="I571" s="7"/>
      <c r="J571" s="7"/>
      <c r="N571" s="7"/>
      <c r="O571" s="7"/>
      <c r="P571" s="7"/>
      <c r="Q571" s="7"/>
      <c r="R571" s="7"/>
      <c r="S571" s="7"/>
      <c r="T571" s="7"/>
      <c r="U571" s="7"/>
      <c r="V571" s="7"/>
    </row>
    <row r="572" spans="1:22" ht="12.75" customHeight="1">
      <c r="A572" s="3"/>
      <c r="B572" s="7"/>
      <c r="C572" s="7"/>
      <c r="D572" s="7"/>
      <c r="E572" s="7"/>
      <c r="F572" s="7"/>
      <c r="G572" s="7"/>
      <c r="H572" s="7"/>
      <c r="I572" s="7"/>
      <c r="J572" s="7"/>
      <c r="N572" s="7"/>
      <c r="O572" s="7"/>
      <c r="P572" s="7"/>
      <c r="Q572" s="7"/>
      <c r="R572" s="7"/>
      <c r="S572" s="7"/>
      <c r="T572" s="7"/>
      <c r="U572" s="7"/>
      <c r="V572" s="7"/>
    </row>
    <row r="573" spans="1:22" ht="12.75" customHeight="1">
      <c r="A573" s="3"/>
      <c r="B573" s="7"/>
      <c r="C573" s="7"/>
      <c r="D573" s="7"/>
      <c r="E573" s="7"/>
      <c r="F573" s="7"/>
      <c r="G573" s="7"/>
      <c r="H573" s="7"/>
      <c r="I573" s="7"/>
      <c r="J573" s="7"/>
      <c r="N573" s="7"/>
      <c r="O573" s="7"/>
      <c r="P573" s="7"/>
      <c r="Q573" s="7"/>
      <c r="R573" s="7"/>
      <c r="S573" s="7"/>
      <c r="T573" s="7"/>
      <c r="U573" s="7"/>
      <c r="V573" s="7"/>
    </row>
    <row r="574" spans="1:22" ht="12.75" customHeight="1">
      <c r="A574" s="3"/>
      <c r="B574" s="7"/>
      <c r="C574" s="7"/>
      <c r="D574" s="7"/>
      <c r="E574" s="7"/>
      <c r="F574" s="7"/>
      <c r="G574" s="7"/>
      <c r="H574" s="7"/>
      <c r="I574" s="7"/>
      <c r="J574" s="7"/>
      <c r="N574" s="7"/>
      <c r="O574" s="7"/>
      <c r="P574" s="7"/>
      <c r="Q574" s="7"/>
      <c r="R574" s="7"/>
      <c r="S574" s="7"/>
      <c r="T574" s="7"/>
      <c r="U574" s="7"/>
      <c r="V574" s="7"/>
    </row>
    <row r="575" spans="1:22" ht="12.75" customHeight="1">
      <c r="A575" s="3"/>
      <c r="B575" s="7"/>
      <c r="C575" s="7"/>
      <c r="D575" s="7"/>
      <c r="E575" s="7"/>
      <c r="F575" s="7"/>
      <c r="G575" s="7"/>
      <c r="H575" s="7"/>
      <c r="I575" s="7"/>
      <c r="J575" s="7"/>
      <c r="N575" s="7"/>
      <c r="O575" s="7"/>
      <c r="P575" s="7"/>
      <c r="Q575" s="7"/>
      <c r="R575" s="7"/>
      <c r="S575" s="7"/>
      <c r="T575" s="7"/>
      <c r="U575" s="7"/>
      <c r="V575" s="7"/>
    </row>
    <row r="576" spans="1:22" ht="12.75" customHeight="1">
      <c r="A576" s="3"/>
      <c r="B576" s="7"/>
      <c r="C576" s="7"/>
      <c r="D576" s="7"/>
      <c r="E576" s="7"/>
      <c r="F576" s="7"/>
      <c r="G576" s="7"/>
      <c r="H576" s="7"/>
      <c r="I576" s="7"/>
      <c r="J576" s="7"/>
      <c r="N576" s="7"/>
      <c r="O576" s="7"/>
      <c r="P576" s="7"/>
      <c r="Q576" s="7"/>
      <c r="R576" s="7"/>
      <c r="S576" s="7"/>
      <c r="T576" s="7"/>
      <c r="U576" s="7"/>
      <c r="V576" s="7"/>
    </row>
    <row r="577" spans="1:22" ht="12.75" customHeight="1">
      <c r="A577" s="3"/>
      <c r="B577" s="7"/>
      <c r="C577" s="7"/>
      <c r="D577" s="7"/>
      <c r="E577" s="7"/>
      <c r="F577" s="7"/>
      <c r="G577" s="7"/>
      <c r="H577" s="7"/>
      <c r="I577" s="7"/>
      <c r="J577" s="7"/>
      <c r="N577" s="7"/>
      <c r="O577" s="7"/>
      <c r="P577" s="7"/>
      <c r="Q577" s="7"/>
      <c r="R577" s="7"/>
      <c r="S577" s="7"/>
      <c r="T577" s="7"/>
      <c r="U577" s="7"/>
      <c r="V577" s="7"/>
    </row>
    <row r="578" spans="1:22" ht="12.75" customHeight="1">
      <c r="A578" s="3"/>
      <c r="B578" s="7"/>
      <c r="C578" s="7"/>
      <c r="D578" s="7"/>
      <c r="E578" s="7"/>
      <c r="F578" s="7"/>
      <c r="G578" s="7"/>
      <c r="H578" s="7"/>
      <c r="I578" s="7"/>
      <c r="J578" s="7"/>
      <c r="N578" s="7"/>
      <c r="O578" s="7"/>
      <c r="P578" s="7"/>
      <c r="Q578" s="7"/>
      <c r="R578" s="7"/>
      <c r="S578" s="7"/>
      <c r="T578" s="7"/>
      <c r="U578" s="7"/>
      <c r="V578" s="7"/>
    </row>
    <row r="579" spans="1:22" ht="12.75" customHeight="1">
      <c r="A579" s="3"/>
      <c r="B579" s="7"/>
      <c r="C579" s="7"/>
      <c r="D579" s="7"/>
      <c r="E579" s="7"/>
      <c r="F579" s="7"/>
      <c r="G579" s="7"/>
      <c r="H579" s="7"/>
      <c r="I579" s="7"/>
      <c r="J579" s="7"/>
      <c r="N579" s="7"/>
      <c r="O579" s="7"/>
      <c r="P579" s="7"/>
      <c r="Q579" s="7"/>
      <c r="R579" s="7"/>
      <c r="S579" s="7"/>
      <c r="T579" s="7"/>
      <c r="U579" s="7"/>
      <c r="V579" s="7"/>
    </row>
    <row r="580" spans="1:22" ht="12.75" customHeight="1">
      <c r="A580" s="3"/>
      <c r="B580" s="7"/>
      <c r="C580" s="7"/>
      <c r="D580" s="7"/>
      <c r="E580" s="7"/>
      <c r="F580" s="7"/>
      <c r="G580" s="7"/>
      <c r="H580" s="7"/>
      <c r="I580" s="7"/>
      <c r="J580" s="7"/>
      <c r="N580" s="7"/>
      <c r="O580" s="7"/>
      <c r="P580" s="7"/>
      <c r="Q580" s="7"/>
      <c r="R580" s="7"/>
      <c r="S580" s="7"/>
      <c r="T580" s="7"/>
      <c r="U580" s="7"/>
      <c r="V580" s="7"/>
    </row>
    <row r="581" spans="1:22" ht="12.75" customHeight="1">
      <c r="A581" s="3"/>
      <c r="B581" s="7"/>
      <c r="C581" s="7"/>
      <c r="D581" s="7"/>
      <c r="E581" s="7"/>
      <c r="F581" s="7"/>
      <c r="G581" s="7"/>
      <c r="H581" s="7"/>
      <c r="I581" s="7"/>
      <c r="J581" s="7"/>
      <c r="N581" s="7"/>
      <c r="O581" s="7"/>
      <c r="P581" s="7"/>
      <c r="Q581" s="7"/>
      <c r="R581" s="7"/>
      <c r="S581" s="7"/>
      <c r="T581" s="7"/>
      <c r="U581" s="7"/>
      <c r="V581" s="7"/>
    </row>
    <row r="582" spans="1:22" ht="12.75" customHeight="1">
      <c r="A582" s="3"/>
      <c r="B582" s="7"/>
      <c r="C582" s="7"/>
      <c r="D582" s="7"/>
      <c r="E582" s="7"/>
      <c r="F582" s="7"/>
      <c r="G582" s="7"/>
      <c r="H582" s="7"/>
      <c r="I582" s="7"/>
      <c r="J582" s="7"/>
      <c r="N582" s="7"/>
      <c r="O582" s="7"/>
      <c r="P582" s="7"/>
      <c r="Q582" s="7"/>
      <c r="R582" s="7"/>
      <c r="S582" s="7"/>
      <c r="T582" s="7"/>
      <c r="U582" s="7"/>
      <c r="V582" s="7"/>
    </row>
    <row r="583" spans="1:22" ht="12.75" customHeight="1">
      <c r="A583" s="3"/>
      <c r="B583" s="7"/>
      <c r="C583" s="7"/>
      <c r="D583" s="7"/>
      <c r="E583" s="7"/>
      <c r="F583" s="7"/>
      <c r="G583" s="7"/>
      <c r="H583" s="7"/>
      <c r="I583" s="7"/>
      <c r="J583" s="7"/>
      <c r="N583" s="7"/>
      <c r="O583" s="7"/>
      <c r="P583" s="7"/>
      <c r="Q583" s="7"/>
      <c r="R583" s="7"/>
      <c r="S583" s="7"/>
      <c r="T583" s="7"/>
      <c r="U583" s="7"/>
      <c r="V583" s="7"/>
    </row>
    <row r="584" spans="1:22" ht="12.75" customHeight="1">
      <c r="A584" s="3"/>
      <c r="B584" s="7"/>
      <c r="C584" s="7"/>
      <c r="D584" s="7"/>
      <c r="E584" s="7"/>
      <c r="F584" s="7"/>
      <c r="G584" s="7"/>
      <c r="H584" s="7"/>
      <c r="I584" s="7"/>
      <c r="J584" s="7"/>
      <c r="N584" s="7"/>
      <c r="O584" s="7"/>
      <c r="P584" s="7"/>
      <c r="Q584" s="7"/>
      <c r="R584" s="7"/>
      <c r="S584" s="7"/>
      <c r="T584" s="7"/>
      <c r="U584" s="7"/>
      <c r="V584" s="7"/>
    </row>
    <row r="585" spans="1:22" ht="12.75" customHeight="1">
      <c r="A585" s="3"/>
      <c r="B585" s="7"/>
      <c r="C585" s="7"/>
      <c r="D585" s="7"/>
      <c r="E585" s="7"/>
      <c r="F585" s="7"/>
      <c r="G585" s="7"/>
      <c r="H585" s="7"/>
      <c r="I585" s="7"/>
      <c r="J585" s="7"/>
      <c r="N585" s="7"/>
      <c r="O585" s="7"/>
      <c r="P585" s="7"/>
      <c r="Q585" s="7"/>
      <c r="R585" s="7"/>
      <c r="S585" s="7"/>
      <c r="T585" s="7"/>
      <c r="U585" s="7"/>
      <c r="V585" s="7"/>
    </row>
    <row r="586" spans="1:22" ht="12.75" customHeight="1">
      <c r="A586" s="3"/>
      <c r="B586" s="7"/>
      <c r="C586" s="7"/>
      <c r="D586" s="7"/>
      <c r="E586" s="7"/>
      <c r="F586" s="7"/>
      <c r="G586" s="7"/>
      <c r="H586" s="7"/>
      <c r="I586" s="7"/>
      <c r="J586" s="7"/>
      <c r="N586" s="7"/>
      <c r="O586" s="7"/>
      <c r="P586" s="7"/>
      <c r="Q586" s="7"/>
      <c r="R586" s="7"/>
      <c r="S586" s="7"/>
      <c r="T586" s="7"/>
      <c r="U586" s="7"/>
      <c r="V586" s="7"/>
    </row>
    <row r="587" spans="1:22" ht="12.75" customHeight="1">
      <c r="A587" s="3"/>
      <c r="B587" s="7"/>
      <c r="C587" s="7"/>
      <c r="D587" s="7"/>
      <c r="E587" s="7"/>
      <c r="F587" s="7"/>
      <c r="G587" s="7"/>
      <c r="H587" s="7"/>
      <c r="I587" s="7"/>
      <c r="J587" s="7"/>
      <c r="N587" s="7"/>
      <c r="O587" s="7"/>
      <c r="P587" s="7"/>
      <c r="Q587" s="7"/>
      <c r="R587" s="7"/>
      <c r="S587" s="7"/>
      <c r="T587" s="7"/>
      <c r="U587" s="7"/>
      <c r="V587" s="7"/>
    </row>
    <row r="588" spans="1:22" ht="12.75" customHeight="1">
      <c r="A588" s="3"/>
      <c r="B588" s="7"/>
      <c r="C588" s="7"/>
      <c r="D588" s="7"/>
      <c r="E588" s="7"/>
      <c r="F588" s="7"/>
      <c r="G588" s="7"/>
      <c r="H588" s="7"/>
      <c r="I588" s="7"/>
      <c r="J588" s="7"/>
      <c r="N588" s="7"/>
      <c r="O588" s="7"/>
      <c r="P588" s="7"/>
      <c r="Q588" s="7"/>
      <c r="R588" s="7"/>
      <c r="S588" s="7"/>
      <c r="T588" s="7"/>
      <c r="U588" s="7"/>
      <c r="V588" s="7"/>
    </row>
    <row r="589" spans="1:22" ht="12.75" customHeight="1">
      <c r="A589" s="3"/>
      <c r="B589" s="7"/>
      <c r="C589" s="7"/>
      <c r="D589" s="7"/>
      <c r="E589" s="7"/>
      <c r="F589" s="7"/>
      <c r="G589" s="7"/>
      <c r="H589" s="7"/>
      <c r="I589" s="7"/>
      <c r="J589" s="7"/>
      <c r="N589" s="7"/>
      <c r="O589" s="7"/>
      <c r="P589" s="7"/>
      <c r="Q589" s="7"/>
      <c r="R589" s="7"/>
      <c r="S589" s="7"/>
      <c r="T589" s="7"/>
      <c r="U589" s="7"/>
      <c r="V589" s="7"/>
    </row>
    <row r="590" spans="1:22" ht="12.75" customHeight="1">
      <c r="A590" s="3"/>
      <c r="B590" s="7"/>
      <c r="C590" s="7"/>
      <c r="D590" s="7"/>
      <c r="E590" s="7"/>
      <c r="F590" s="7"/>
      <c r="G590" s="7"/>
      <c r="H590" s="7"/>
      <c r="I590" s="7"/>
      <c r="J590" s="7"/>
      <c r="N590" s="7"/>
      <c r="O590" s="7"/>
      <c r="P590" s="7"/>
      <c r="Q590" s="7"/>
      <c r="R590" s="7"/>
      <c r="S590" s="7"/>
      <c r="T590" s="7"/>
      <c r="U590" s="7"/>
      <c r="V590" s="7"/>
    </row>
    <row r="591" spans="1:22" ht="12.75" customHeight="1">
      <c r="A591" s="3"/>
      <c r="B591" s="7"/>
      <c r="C591" s="7"/>
      <c r="D591" s="7"/>
      <c r="E591" s="7"/>
      <c r="F591" s="7"/>
      <c r="G591" s="7"/>
      <c r="H591" s="7"/>
      <c r="I591" s="7"/>
      <c r="J591" s="7"/>
      <c r="N591" s="7"/>
      <c r="O591" s="7"/>
      <c r="P591" s="7"/>
      <c r="Q591" s="7"/>
      <c r="R591" s="7"/>
      <c r="S591" s="7"/>
      <c r="T591" s="7"/>
      <c r="U591" s="7"/>
      <c r="V591" s="7"/>
    </row>
    <row r="592" spans="1:22" ht="12.75" customHeight="1">
      <c r="A592" s="3"/>
      <c r="B592" s="7"/>
      <c r="C592" s="7"/>
      <c r="D592" s="7"/>
      <c r="E592" s="7"/>
      <c r="F592" s="7"/>
      <c r="G592" s="7"/>
      <c r="H592" s="7"/>
      <c r="I592" s="7"/>
      <c r="J592" s="7"/>
      <c r="N592" s="7"/>
      <c r="O592" s="7"/>
      <c r="P592" s="7"/>
      <c r="Q592" s="7"/>
      <c r="R592" s="7"/>
      <c r="S592" s="7"/>
      <c r="T592" s="7"/>
      <c r="U592" s="7"/>
      <c r="V592" s="7"/>
    </row>
    <row r="593" spans="1:22" ht="12.75" customHeight="1">
      <c r="A593" s="3"/>
      <c r="B593" s="7"/>
      <c r="C593" s="7"/>
      <c r="D593" s="7"/>
      <c r="E593" s="7"/>
      <c r="F593" s="7"/>
      <c r="G593" s="7"/>
      <c r="H593" s="7"/>
      <c r="I593" s="7"/>
      <c r="J593" s="7"/>
      <c r="N593" s="7"/>
      <c r="O593" s="7"/>
      <c r="P593" s="7"/>
      <c r="Q593" s="7"/>
      <c r="R593" s="7"/>
      <c r="S593" s="7"/>
      <c r="T593" s="7"/>
      <c r="U593" s="7"/>
      <c r="V593" s="7"/>
    </row>
    <row r="594" spans="1:22" ht="12.75" customHeight="1">
      <c r="A594" s="3"/>
      <c r="B594" s="7"/>
      <c r="C594" s="7"/>
      <c r="D594" s="7"/>
      <c r="E594" s="7"/>
      <c r="F594" s="7"/>
      <c r="G594" s="7"/>
      <c r="H594" s="7"/>
      <c r="I594" s="7"/>
      <c r="J594" s="7"/>
      <c r="N594" s="7"/>
      <c r="O594" s="7"/>
      <c r="P594" s="7"/>
      <c r="Q594" s="7"/>
      <c r="R594" s="7"/>
      <c r="S594" s="7"/>
      <c r="T594" s="7"/>
      <c r="U594" s="7"/>
      <c r="V594" s="7"/>
    </row>
    <row r="595" spans="1:22" ht="12.75" customHeight="1">
      <c r="A595" s="3"/>
      <c r="B595" s="7"/>
      <c r="C595" s="7"/>
      <c r="D595" s="7"/>
      <c r="E595" s="7"/>
      <c r="F595" s="7"/>
      <c r="G595" s="7"/>
      <c r="H595" s="7"/>
      <c r="I595" s="7"/>
      <c r="J595" s="7"/>
      <c r="N595" s="7"/>
      <c r="O595" s="7"/>
      <c r="P595" s="7"/>
      <c r="Q595" s="7"/>
      <c r="R595" s="7"/>
      <c r="S595" s="7"/>
      <c r="T595" s="7"/>
      <c r="U595" s="7"/>
      <c r="V595" s="7"/>
    </row>
    <row r="596" spans="1:22" ht="12.75" customHeight="1">
      <c r="A596" s="3"/>
      <c r="B596" s="7"/>
      <c r="C596" s="7"/>
      <c r="D596" s="7"/>
      <c r="E596" s="7"/>
      <c r="F596" s="7"/>
      <c r="G596" s="7"/>
      <c r="H596" s="7"/>
      <c r="I596" s="7"/>
      <c r="J596" s="7"/>
      <c r="N596" s="7"/>
      <c r="O596" s="7"/>
      <c r="P596" s="7"/>
      <c r="Q596" s="7"/>
      <c r="R596" s="7"/>
      <c r="S596" s="7"/>
      <c r="T596" s="7"/>
      <c r="U596" s="7"/>
      <c r="V596" s="7"/>
    </row>
    <row r="597" spans="1:22" ht="12.75" customHeight="1">
      <c r="A597" s="3"/>
      <c r="B597" s="7"/>
      <c r="C597" s="7"/>
      <c r="D597" s="7"/>
      <c r="E597" s="7"/>
      <c r="F597" s="7"/>
      <c r="G597" s="7"/>
      <c r="H597" s="7"/>
      <c r="I597" s="7"/>
      <c r="J597" s="7"/>
      <c r="N597" s="7"/>
      <c r="O597" s="7"/>
      <c r="P597" s="7"/>
      <c r="Q597" s="7"/>
      <c r="R597" s="7"/>
      <c r="S597" s="7"/>
      <c r="T597" s="7"/>
      <c r="U597" s="7"/>
      <c r="V597" s="7"/>
    </row>
    <row r="598" spans="1:22" ht="12.75" customHeight="1">
      <c r="A598" s="3"/>
      <c r="B598" s="7"/>
      <c r="C598" s="7"/>
      <c r="D598" s="7"/>
      <c r="E598" s="7"/>
      <c r="F598" s="7"/>
      <c r="G598" s="7"/>
      <c r="H598" s="7"/>
      <c r="I598" s="7"/>
      <c r="J598" s="7"/>
      <c r="N598" s="7"/>
      <c r="O598" s="7"/>
      <c r="P598" s="7"/>
      <c r="Q598" s="7"/>
      <c r="R598" s="7"/>
      <c r="S598" s="7"/>
      <c r="T598" s="7"/>
      <c r="U598" s="7"/>
      <c r="V598" s="7"/>
    </row>
    <row r="599" spans="1:22" ht="12.75" customHeight="1">
      <c r="A599" s="3"/>
      <c r="B599" s="7"/>
      <c r="C599" s="7"/>
      <c r="D599" s="7"/>
      <c r="E599" s="7"/>
      <c r="F599" s="7"/>
      <c r="G599" s="7"/>
      <c r="H599" s="7"/>
      <c r="I599" s="7"/>
      <c r="J599" s="7"/>
      <c r="N599" s="7"/>
      <c r="O599" s="7"/>
      <c r="P599" s="7"/>
      <c r="Q599" s="7"/>
      <c r="R599" s="7"/>
      <c r="S599" s="7"/>
      <c r="T599" s="7"/>
      <c r="U599" s="7"/>
      <c r="V599" s="7"/>
    </row>
    <row r="600" spans="1:22" ht="12.75" customHeight="1">
      <c r="A600" s="3"/>
      <c r="B600" s="7"/>
      <c r="C600" s="7"/>
      <c r="D600" s="7"/>
      <c r="E600" s="7"/>
      <c r="F600" s="7"/>
      <c r="G600" s="7"/>
      <c r="H600" s="7"/>
      <c r="I600" s="7"/>
      <c r="J600" s="7"/>
      <c r="N600" s="7"/>
      <c r="O600" s="7"/>
      <c r="P600" s="7"/>
      <c r="Q600" s="7"/>
      <c r="R600" s="7"/>
      <c r="S600" s="7"/>
      <c r="T600" s="7"/>
      <c r="U600" s="7"/>
      <c r="V600" s="7"/>
    </row>
    <row r="601" spans="1:22" ht="12.75" customHeight="1">
      <c r="A601" s="3"/>
      <c r="B601" s="7"/>
      <c r="C601" s="7"/>
      <c r="D601" s="7"/>
      <c r="E601" s="7"/>
      <c r="F601" s="7"/>
      <c r="G601" s="7"/>
      <c r="H601" s="7"/>
      <c r="I601" s="7"/>
      <c r="J601" s="7"/>
      <c r="N601" s="7"/>
      <c r="O601" s="7"/>
      <c r="P601" s="7"/>
      <c r="Q601" s="7"/>
      <c r="R601" s="7"/>
      <c r="S601" s="7"/>
      <c r="T601" s="7"/>
      <c r="U601" s="7"/>
      <c r="V601" s="7"/>
    </row>
    <row r="602" spans="1:22" ht="12.75" customHeight="1">
      <c r="A602" s="3"/>
      <c r="B602" s="7"/>
      <c r="C602" s="7"/>
      <c r="D602" s="7"/>
      <c r="E602" s="7"/>
      <c r="F602" s="7"/>
      <c r="G602" s="7"/>
      <c r="H602" s="7"/>
      <c r="I602" s="7"/>
      <c r="J602" s="7"/>
      <c r="N602" s="7"/>
      <c r="O602" s="7"/>
      <c r="P602" s="7"/>
      <c r="Q602" s="7"/>
      <c r="R602" s="7"/>
      <c r="S602" s="7"/>
      <c r="T602" s="7"/>
      <c r="U602" s="7"/>
      <c r="V602" s="7"/>
    </row>
    <row r="603" spans="1:22" ht="12.75" customHeight="1">
      <c r="A603" s="3"/>
      <c r="B603" s="7"/>
      <c r="C603" s="7"/>
      <c r="D603" s="7"/>
      <c r="E603" s="7"/>
      <c r="F603" s="7"/>
      <c r="G603" s="7"/>
      <c r="H603" s="7"/>
      <c r="I603" s="7"/>
      <c r="J603" s="7"/>
      <c r="N603" s="7"/>
      <c r="O603" s="7"/>
      <c r="P603" s="7"/>
      <c r="Q603" s="7"/>
      <c r="R603" s="7"/>
      <c r="S603" s="7"/>
      <c r="T603" s="7"/>
      <c r="U603" s="7"/>
      <c r="V603" s="7"/>
    </row>
    <row r="604" spans="1:22" ht="12.75" customHeight="1">
      <c r="A604" s="3"/>
      <c r="B604" s="7"/>
      <c r="C604" s="7"/>
      <c r="D604" s="7"/>
      <c r="E604" s="7"/>
      <c r="F604" s="7"/>
      <c r="G604" s="7"/>
      <c r="H604" s="7"/>
      <c r="I604" s="7"/>
      <c r="J604" s="7"/>
      <c r="N604" s="7"/>
      <c r="O604" s="7"/>
      <c r="P604" s="7"/>
      <c r="Q604" s="7"/>
      <c r="R604" s="7"/>
      <c r="S604" s="7"/>
      <c r="T604" s="7"/>
      <c r="U604" s="7"/>
      <c r="V604" s="7"/>
    </row>
    <row r="605" spans="1:22" ht="12.75" customHeight="1">
      <c r="A605" s="3"/>
      <c r="B605" s="7"/>
      <c r="C605" s="7"/>
      <c r="D605" s="7"/>
      <c r="E605" s="7"/>
      <c r="F605" s="7"/>
      <c r="G605" s="7"/>
      <c r="H605" s="7"/>
      <c r="I605" s="7"/>
      <c r="J605" s="7"/>
      <c r="N605" s="7"/>
      <c r="O605" s="7"/>
      <c r="P605" s="7"/>
      <c r="Q605" s="7"/>
      <c r="R605" s="7"/>
      <c r="S605" s="7"/>
      <c r="T605" s="7"/>
      <c r="U605" s="7"/>
      <c r="V605" s="7"/>
    </row>
    <row r="606" spans="1:22" ht="12.75" customHeight="1">
      <c r="A606" s="3"/>
      <c r="B606" s="7"/>
      <c r="C606" s="7"/>
      <c r="D606" s="7"/>
      <c r="E606" s="7"/>
      <c r="F606" s="7"/>
      <c r="G606" s="7"/>
      <c r="H606" s="7"/>
      <c r="I606" s="7"/>
      <c r="J606" s="7"/>
      <c r="N606" s="7"/>
      <c r="O606" s="7"/>
      <c r="P606" s="7"/>
      <c r="Q606" s="7"/>
      <c r="R606" s="7"/>
      <c r="S606" s="7"/>
      <c r="T606" s="7"/>
      <c r="U606" s="7"/>
      <c r="V606" s="7"/>
    </row>
    <row r="607" spans="1:22" ht="12.75" customHeight="1">
      <c r="A607" s="3"/>
      <c r="B607" s="7"/>
      <c r="C607" s="7"/>
      <c r="D607" s="7"/>
      <c r="E607" s="7"/>
      <c r="F607" s="7"/>
      <c r="G607" s="7"/>
      <c r="H607" s="7"/>
      <c r="I607" s="7"/>
      <c r="J607" s="7"/>
      <c r="N607" s="7"/>
      <c r="O607" s="7"/>
      <c r="P607" s="7"/>
      <c r="Q607" s="7"/>
      <c r="R607" s="7"/>
      <c r="S607" s="7"/>
      <c r="T607" s="7"/>
      <c r="U607" s="7"/>
      <c r="V607" s="7"/>
    </row>
    <row r="608" spans="1:22" ht="12.75" customHeight="1">
      <c r="A608" s="3"/>
      <c r="B608" s="7"/>
      <c r="C608" s="7"/>
      <c r="D608" s="7"/>
      <c r="E608" s="7"/>
      <c r="F608" s="7"/>
      <c r="G608" s="7"/>
      <c r="H608" s="7"/>
      <c r="I608" s="7"/>
      <c r="J608" s="7"/>
      <c r="N608" s="7"/>
      <c r="O608" s="7"/>
      <c r="P608" s="7"/>
      <c r="Q608" s="7"/>
      <c r="R608" s="7"/>
      <c r="S608" s="7"/>
      <c r="T608" s="7"/>
      <c r="U608" s="7"/>
      <c r="V608" s="7"/>
    </row>
    <row r="609" spans="1:22" ht="12.75" customHeight="1">
      <c r="A609" s="3"/>
      <c r="B609" s="7"/>
      <c r="C609" s="7"/>
      <c r="D609" s="7"/>
      <c r="E609" s="7"/>
      <c r="F609" s="7"/>
      <c r="G609" s="7"/>
      <c r="H609" s="7"/>
      <c r="I609" s="7"/>
      <c r="J609" s="7"/>
      <c r="N609" s="7"/>
      <c r="O609" s="7"/>
      <c r="P609" s="7"/>
      <c r="Q609" s="7"/>
      <c r="R609" s="7"/>
      <c r="S609" s="7"/>
      <c r="T609" s="7"/>
      <c r="U609" s="7"/>
      <c r="V609" s="7"/>
    </row>
    <row r="610" spans="1:22" ht="12.75" customHeight="1">
      <c r="A610" s="3"/>
      <c r="B610" s="7"/>
      <c r="C610" s="7"/>
      <c r="D610" s="7"/>
      <c r="E610" s="7"/>
      <c r="F610" s="7"/>
      <c r="G610" s="7"/>
      <c r="H610" s="7"/>
      <c r="I610" s="7"/>
      <c r="J610" s="7"/>
      <c r="N610" s="7"/>
      <c r="O610" s="7"/>
      <c r="P610" s="7"/>
      <c r="Q610" s="7"/>
      <c r="R610" s="7"/>
      <c r="S610" s="7"/>
      <c r="T610" s="7"/>
      <c r="U610" s="7"/>
      <c r="V610" s="7"/>
    </row>
    <row r="611" spans="1:22" ht="12.75" customHeight="1">
      <c r="A611" s="3"/>
      <c r="B611" s="7"/>
      <c r="C611" s="7"/>
      <c r="D611" s="7"/>
      <c r="E611" s="7"/>
      <c r="F611" s="7"/>
      <c r="G611" s="7"/>
      <c r="H611" s="7"/>
      <c r="I611" s="7"/>
      <c r="J611" s="7"/>
      <c r="N611" s="7"/>
      <c r="O611" s="7"/>
      <c r="P611" s="7"/>
      <c r="Q611" s="7"/>
      <c r="R611" s="7"/>
      <c r="S611" s="7"/>
      <c r="T611" s="7"/>
      <c r="U611" s="7"/>
      <c r="V611" s="7"/>
    </row>
    <row r="612" spans="1:22" ht="12.75" customHeight="1">
      <c r="A612" s="3"/>
      <c r="B612" s="7"/>
      <c r="C612" s="7"/>
      <c r="D612" s="7"/>
      <c r="E612" s="7"/>
      <c r="F612" s="7"/>
      <c r="G612" s="7"/>
      <c r="H612" s="7"/>
      <c r="I612" s="7"/>
      <c r="J612" s="7"/>
      <c r="N612" s="7"/>
      <c r="O612" s="7"/>
      <c r="P612" s="7"/>
      <c r="Q612" s="7"/>
      <c r="R612" s="7"/>
      <c r="S612" s="7"/>
      <c r="T612" s="7"/>
      <c r="U612" s="7"/>
      <c r="V612" s="7"/>
    </row>
    <row r="613" spans="1:22" ht="12.75" customHeight="1">
      <c r="A613" s="3"/>
      <c r="B613" s="7"/>
      <c r="C613" s="7"/>
      <c r="D613" s="7"/>
      <c r="E613" s="7"/>
      <c r="F613" s="7"/>
      <c r="G613" s="7"/>
      <c r="H613" s="7"/>
      <c r="I613" s="7"/>
      <c r="J613" s="7"/>
      <c r="N613" s="7"/>
      <c r="O613" s="7"/>
      <c r="P613" s="7"/>
      <c r="Q613" s="7"/>
      <c r="R613" s="7"/>
      <c r="S613" s="7"/>
      <c r="T613" s="7"/>
      <c r="U613" s="7"/>
      <c r="V613" s="7"/>
    </row>
    <row r="614" spans="1:22" ht="12.75" customHeight="1">
      <c r="A614" s="3"/>
      <c r="B614" s="7"/>
      <c r="C614" s="7"/>
      <c r="D614" s="7"/>
      <c r="E614" s="7"/>
      <c r="F614" s="7"/>
      <c r="G614" s="7"/>
      <c r="H614" s="7"/>
      <c r="I614" s="7"/>
      <c r="J614" s="7"/>
      <c r="N614" s="7"/>
      <c r="O614" s="7"/>
      <c r="P614" s="7"/>
      <c r="Q614" s="7"/>
      <c r="R614" s="7"/>
      <c r="S614" s="7"/>
      <c r="T614" s="7"/>
      <c r="U614" s="7"/>
      <c r="V614" s="7"/>
    </row>
    <row r="615" spans="1:22" ht="12.75" customHeight="1">
      <c r="A615" s="3"/>
      <c r="B615" s="7"/>
      <c r="C615" s="7"/>
      <c r="D615" s="7"/>
      <c r="E615" s="7"/>
      <c r="F615" s="7"/>
      <c r="G615" s="7"/>
      <c r="H615" s="7"/>
      <c r="I615" s="7"/>
      <c r="J615" s="7"/>
      <c r="N615" s="7"/>
      <c r="O615" s="7"/>
      <c r="P615" s="7"/>
      <c r="Q615" s="7"/>
      <c r="R615" s="7"/>
      <c r="S615" s="7"/>
      <c r="T615" s="7"/>
      <c r="U615" s="7"/>
      <c r="V615" s="7"/>
    </row>
    <row r="616" spans="1:22" ht="12.75" customHeight="1">
      <c r="A616" s="3"/>
      <c r="B616" s="7"/>
      <c r="C616" s="7"/>
      <c r="D616" s="7"/>
      <c r="E616" s="7"/>
      <c r="F616" s="7"/>
      <c r="G616" s="7"/>
      <c r="H616" s="7"/>
      <c r="I616" s="7"/>
      <c r="J616" s="7"/>
      <c r="N616" s="7"/>
      <c r="O616" s="7"/>
      <c r="P616" s="7"/>
      <c r="Q616" s="7"/>
      <c r="R616" s="7"/>
      <c r="S616" s="7"/>
      <c r="T616" s="7"/>
      <c r="U616" s="7"/>
      <c r="V616" s="7"/>
    </row>
    <row r="617" spans="1:22" ht="12.75" customHeight="1">
      <c r="A617" s="3"/>
      <c r="B617" s="7"/>
      <c r="C617" s="7"/>
      <c r="D617" s="7"/>
      <c r="E617" s="7"/>
      <c r="F617" s="7"/>
      <c r="G617" s="7"/>
      <c r="H617" s="7"/>
      <c r="I617" s="7"/>
      <c r="J617" s="7"/>
      <c r="N617" s="7"/>
      <c r="O617" s="7"/>
      <c r="P617" s="7"/>
      <c r="Q617" s="7"/>
      <c r="R617" s="7"/>
      <c r="S617" s="7"/>
      <c r="T617" s="7"/>
      <c r="U617" s="7"/>
      <c r="V617" s="7"/>
    </row>
    <row r="618" spans="1:22" ht="12.75" customHeight="1">
      <c r="A618" s="3"/>
      <c r="B618" s="7"/>
      <c r="C618" s="7"/>
      <c r="D618" s="7"/>
      <c r="E618" s="7"/>
      <c r="F618" s="7"/>
      <c r="G618" s="7"/>
      <c r="H618" s="7"/>
      <c r="I618" s="7"/>
      <c r="J618" s="7"/>
      <c r="N618" s="7"/>
      <c r="O618" s="7"/>
      <c r="P618" s="7"/>
      <c r="Q618" s="7"/>
      <c r="R618" s="7"/>
      <c r="S618" s="7"/>
      <c r="T618" s="7"/>
      <c r="U618" s="7"/>
      <c r="V618" s="7"/>
    </row>
    <row r="619" spans="1:22" ht="12.75" customHeight="1">
      <c r="A619" s="3"/>
      <c r="B619" s="7"/>
      <c r="C619" s="7"/>
      <c r="D619" s="7"/>
      <c r="E619" s="7"/>
      <c r="F619" s="7"/>
      <c r="G619" s="7"/>
      <c r="H619" s="7"/>
      <c r="I619" s="7"/>
      <c r="J619" s="7"/>
      <c r="N619" s="7"/>
      <c r="O619" s="7"/>
      <c r="P619" s="7"/>
      <c r="Q619" s="7"/>
      <c r="R619" s="7"/>
      <c r="S619" s="7"/>
      <c r="T619" s="7"/>
      <c r="U619" s="7"/>
      <c r="V619" s="7"/>
    </row>
    <row r="620" spans="1:22" ht="12.75" customHeight="1">
      <c r="A620" s="3"/>
      <c r="B620" s="7"/>
      <c r="C620" s="7"/>
      <c r="D620" s="7"/>
      <c r="E620" s="7"/>
      <c r="F620" s="7"/>
      <c r="G620" s="7"/>
      <c r="H620" s="7"/>
      <c r="I620" s="7"/>
      <c r="J620" s="7"/>
      <c r="N620" s="7"/>
      <c r="O620" s="7"/>
      <c r="P620" s="7"/>
      <c r="Q620" s="7"/>
      <c r="R620" s="7"/>
      <c r="S620" s="7"/>
      <c r="T620" s="7"/>
      <c r="U620" s="7"/>
      <c r="V620" s="7"/>
    </row>
    <row r="621" spans="1:22" ht="12.75" customHeight="1">
      <c r="A621" s="3"/>
      <c r="B621" s="7"/>
      <c r="C621" s="7"/>
      <c r="D621" s="7"/>
      <c r="E621" s="7"/>
      <c r="F621" s="7"/>
      <c r="G621" s="7"/>
      <c r="H621" s="7"/>
      <c r="I621" s="7"/>
      <c r="J621" s="7"/>
      <c r="N621" s="7"/>
      <c r="O621" s="7"/>
      <c r="P621" s="7"/>
      <c r="Q621" s="7"/>
      <c r="R621" s="7"/>
      <c r="S621" s="7"/>
      <c r="T621" s="7"/>
      <c r="U621" s="7"/>
      <c r="V621" s="7"/>
    </row>
    <row r="622" spans="1:22" ht="12.75" customHeight="1">
      <c r="A622" s="3"/>
      <c r="B622" s="7"/>
      <c r="C622" s="7"/>
      <c r="D622" s="7"/>
      <c r="E622" s="7"/>
      <c r="F622" s="7"/>
      <c r="G622" s="7"/>
      <c r="H622" s="7"/>
      <c r="I622" s="7"/>
      <c r="J622" s="7"/>
      <c r="N622" s="7"/>
      <c r="O622" s="7"/>
      <c r="P622" s="7"/>
      <c r="Q622" s="7"/>
      <c r="R622" s="7"/>
      <c r="S622" s="7"/>
      <c r="T622" s="7"/>
      <c r="U622" s="7"/>
      <c r="V622" s="7"/>
    </row>
    <row r="623" spans="1:22" ht="12.75" customHeight="1">
      <c r="A623" s="3"/>
      <c r="B623" s="7"/>
      <c r="C623" s="7"/>
      <c r="D623" s="7"/>
      <c r="E623" s="7"/>
      <c r="F623" s="7"/>
      <c r="G623" s="7"/>
      <c r="H623" s="7"/>
      <c r="I623" s="7"/>
      <c r="J623" s="7"/>
      <c r="N623" s="7"/>
      <c r="O623" s="7"/>
      <c r="P623" s="7"/>
      <c r="Q623" s="7"/>
      <c r="R623" s="7"/>
      <c r="S623" s="7"/>
      <c r="T623" s="7"/>
      <c r="U623" s="7"/>
      <c r="V623" s="7"/>
    </row>
    <row r="624" spans="1:22" ht="12.75" customHeight="1">
      <c r="A624" s="3"/>
      <c r="B624" s="7"/>
      <c r="C624" s="7"/>
      <c r="D624" s="7"/>
      <c r="E624" s="7"/>
      <c r="F624" s="7"/>
      <c r="G624" s="7"/>
      <c r="H624" s="7"/>
      <c r="I624" s="7"/>
      <c r="J624" s="7"/>
      <c r="N624" s="7"/>
      <c r="O624" s="7"/>
      <c r="P624" s="7"/>
      <c r="Q624" s="7"/>
      <c r="R624" s="7"/>
      <c r="S624" s="7"/>
      <c r="T624" s="7"/>
      <c r="U624" s="7"/>
      <c r="V624" s="7"/>
    </row>
    <row r="625" spans="1:22" ht="12.75" customHeight="1">
      <c r="A625" s="3"/>
      <c r="B625" s="7"/>
      <c r="C625" s="7"/>
      <c r="D625" s="7"/>
      <c r="E625" s="7"/>
      <c r="F625" s="7"/>
      <c r="G625" s="7"/>
      <c r="H625" s="7"/>
      <c r="I625" s="7"/>
      <c r="J625" s="7"/>
      <c r="N625" s="7"/>
      <c r="O625" s="7"/>
      <c r="P625" s="7"/>
      <c r="Q625" s="7"/>
      <c r="R625" s="7"/>
      <c r="S625" s="7"/>
      <c r="T625" s="7"/>
      <c r="U625" s="7"/>
      <c r="V625" s="7"/>
    </row>
    <row r="626" spans="1:22" ht="12.75" customHeight="1">
      <c r="A626" s="3"/>
      <c r="B626" s="7"/>
      <c r="C626" s="7"/>
      <c r="D626" s="7"/>
      <c r="E626" s="7"/>
      <c r="F626" s="7"/>
      <c r="G626" s="7"/>
      <c r="H626" s="7"/>
      <c r="I626" s="7"/>
      <c r="J626" s="7"/>
      <c r="N626" s="7"/>
      <c r="O626" s="7"/>
      <c r="P626" s="7"/>
      <c r="Q626" s="7"/>
      <c r="R626" s="7"/>
      <c r="S626" s="7"/>
      <c r="T626" s="7"/>
      <c r="U626" s="7"/>
      <c r="V626" s="7"/>
    </row>
    <row r="627" spans="1:22" ht="12.75" customHeight="1">
      <c r="A627" s="3"/>
      <c r="B627" s="7"/>
      <c r="C627" s="7"/>
      <c r="D627" s="7"/>
      <c r="E627" s="7"/>
      <c r="F627" s="7"/>
      <c r="G627" s="7"/>
      <c r="H627" s="7"/>
      <c r="I627" s="7"/>
      <c r="J627" s="7"/>
      <c r="N627" s="7"/>
      <c r="O627" s="7"/>
      <c r="P627" s="7"/>
      <c r="Q627" s="7"/>
      <c r="R627" s="7"/>
      <c r="S627" s="7"/>
      <c r="T627" s="7"/>
      <c r="U627" s="7"/>
      <c r="V627" s="7"/>
    </row>
    <row r="628" spans="1:22" ht="12.75" customHeight="1">
      <c r="A628" s="3"/>
      <c r="B628" s="7"/>
      <c r="C628" s="7"/>
      <c r="D628" s="7"/>
      <c r="E628" s="7"/>
      <c r="F628" s="7"/>
      <c r="G628" s="7"/>
      <c r="H628" s="7"/>
      <c r="I628" s="7"/>
      <c r="J628" s="7"/>
      <c r="N628" s="7"/>
      <c r="O628" s="7"/>
      <c r="P628" s="7"/>
      <c r="Q628" s="7"/>
      <c r="R628" s="7"/>
      <c r="S628" s="7"/>
      <c r="T628" s="7"/>
      <c r="U628" s="7"/>
      <c r="V628" s="7"/>
    </row>
    <row r="629" spans="1:22" ht="12.75" customHeight="1">
      <c r="A629" s="3"/>
      <c r="B629" s="7"/>
      <c r="C629" s="7"/>
      <c r="D629" s="7"/>
      <c r="E629" s="7"/>
      <c r="F629" s="7"/>
      <c r="G629" s="7"/>
      <c r="H629" s="7"/>
      <c r="I629" s="7"/>
      <c r="J629" s="7"/>
      <c r="N629" s="7"/>
      <c r="O629" s="7"/>
      <c r="P629" s="7"/>
      <c r="Q629" s="7"/>
      <c r="R629" s="7"/>
      <c r="S629" s="7"/>
      <c r="T629" s="7"/>
      <c r="U629" s="7"/>
      <c r="V629" s="7"/>
    </row>
    <row r="630" spans="1:22" ht="12.75" customHeight="1">
      <c r="A630" s="3"/>
      <c r="B630" s="7"/>
      <c r="C630" s="7"/>
      <c r="D630" s="7"/>
      <c r="E630" s="7"/>
      <c r="F630" s="7"/>
      <c r="G630" s="7"/>
      <c r="H630" s="7"/>
      <c r="I630" s="7"/>
      <c r="J630" s="7"/>
      <c r="N630" s="7"/>
      <c r="O630" s="7"/>
      <c r="P630" s="7"/>
      <c r="Q630" s="7"/>
      <c r="R630" s="7"/>
      <c r="S630" s="7"/>
      <c r="T630" s="7"/>
      <c r="U630" s="7"/>
      <c r="V630" s="7"/>
    </row>
    <row r="631" spans="1:22" ht="12.75" customHeight="1">
      <c r="A631" s="3"/>
      <c r="B631" s="7"/>
      <c r="C631" s="7"/>
      <c r="D631" s="7"/>
      <c r="E631" s="7"/>
      <c r="F631" s="7"/>
      <c r="G631" s="7"/>
      <c r="H631" s="7"/>
      <c r="I631" s="7"/>
      <c r="J631" s="7"/>
      <c r="N631" s="7"/>
      <c r="O631" s="7"/>
      <c r="P631" s="7"/>
      <c r="Q631" s="7"/>
      <c r="R631" s="7"/>
      <c r="S631" s="7"/>
      <c r="T631" s="7"/>
      <c r="U631" s="7"/>
      <c r="V631" s="7"/>
    </row>
    <row r="632" spans="1:22" ht="12.75" customHeight="1">
      <c r="A632" s="3"/>
      <c r="B632" s="7"/>
      <c r="C632" s="7"/>
      <c r="D632" s="7"/>
      <c r="E632" s="7"/>
      <c r="F632" s="7"/>
      <c r="G632" s="7"/>
      <c r="H632" s="7"/>
      <c r="I632" s="7"/>
      <c r="J632" s="7"/>
      <c r="N632" s="7"/>
      <c r="O632" s="7"/>
      <c r="P632" s="7"/>
      <c r="Q632" s="7"/>
      <c r="R632" s="7"/>
      <c r="S632" s="7"/>
      <c r="T632" s="7"/>
      <c r="U632" s="7"/>
      <c r="V632" s="7"/>
    </row>
    <row r="633" spans="1:22" ht="12.75" customHeight="1">
      <c r="A633" s="3"/>
      <c r="B633" s="7"/>
      <c r="C633" s="7"/>
      <c r="D633" s="7"/>
      <c r="E633" s="7"/>
      <c r="F633" s="7"/>
      <c r="G633" s="7"/>
      <c r="H633" s="7"/>
      <c r="I633" s="7"/>
      <c r="J633" s="7"/>
      <c r="N633" s="7"/>
      <c r="O633" s="7"/>
      <c r="P633" s="7"/>
      <c r="Q633" s="7"/>
      <c r="R633" s="7"/>
      <c r="S633" s="7"/>
      <c r="T633" s="7"/>
      <c r="U633" s="7"/>
      <c r="V633" s="7"/>
    </row>
    <row r="634" spans="1:22" ht="12.75" customHeight="1">
      <c r="A634" s="3"/>
      <c r="B634" s="7"/>
      <c r="C634" s="7"/>
      <c r="D634" s="7"/>
      <c r="E634" s="7"/>
      <c r="F634" s="7"/>
      <c r="G634" s="7"/>
      <c r="H634" s="7"/>
      <c r="I634" s="7"/>
      <c r="J634" s="7"/>
      <c r="N634" s="7"/>
      <c r="O634" s="7"/>
      <c r="P634" s="7"/>
      <c r="Q634" s="7"/>
      <c r="R634" s="7"/>
      <c r="S634" s="7"/>
      <c r="T634" s="7"/>
      <c r="U634" s="7"/>
      <c r="V634" s="7"/>
    </row>
    <row r="635" spans="1:22" ht="12.75" customHeight="1">
      <c r="A635" s="3"/>
      <c r="B635" s="7"/>
      <c r="C635" s="7"/>
      <c r="D635" s="7"/>
      <c r="E635" s="7"/>
      <c r="F635" s="7"/>
      <c r="G635" s="7"/>
      <c r="H635" s="7"/>
      <c r="I635" s="7"/>
      <c r="J635" s="7"/>
      <c r="N635" s="7"/>
      <c r="O635" s="7"/>
      <c r="P635" s="7"/>
      <c r="Q635" s="7"/>
      <c r="R635" s="7"/>
      <c r="S635" s="7"/>
      <c r="T635" s="7"/>
      <c r="U635" s="7"/>
      <c r="V635" s="7"/>
    </row>
    <row r="636" spans="1:22" ht="12.75" customHeight="1">
      <c r="A636" s="3"/>
      <c r="B636" s="7"/>
      <c r="C636" s="7"/>
      <c r="D636" s="7"/>
      <c r="E636" s="7"/>
      <c r="F636" s="7"/>
      <c r="G636" s="7"/>
      <c r="H636" s="7"/>
      <c r="I636" s="7"/>
      <c r="J636" s="7"/>
      <c r="N636" s="7"/>
      <c r="O636" s="7"/>
      <c r="P636" s="7"/>
      <c r="Q636" s="7"/>
      <c r="R636" s="7"/>
      <c r="S636" s="7"/>
      <c r="T636" s="7"/>
      <c r="U636" s="7"/>
      <c r="V636" s="7"/>
    </row>
    <row r="637" spans="1:22" ht="12.75" customHeight="1">
      <c r="A637" s="3"/>
      <c r="B637" s="7"/>
      <c r="C637" s="7"/>
      <c r="D637" s="7"/>
      <c r="E637" s="7"/>
      <c r="F637" s="7"/>
      <c r="G637" s="7"/>
      <c r="H637" s="7"/>
      <c r="I637" s="7"/>
      <c r="J637" s="7"/>
      <c r="N637" s="7"/>
      <c r="O637" s="7"/>
      <c r="P637" s="7"/>
      <c r="Q637" s="7"/>
      <c r="R637" s="7"/>
      <c r="S637" s="7"/>
      <c r="T637" s="7"/>
      <c r="U637" s="7"/>
      <c r="V637" s="7"/>
    </row>
    <row r="638" spans="1:22" ht="12.75" customHeight="1">
      <c r="A638" s="3"/>
      <c r="B638" s="7"/>
      <c r="C638" s="7"/>
      <c r="D638" s="7"/>
      <c r="E638" s="7"/>
      <c r="F638" s="7"/>
      <c r="G638" s="7"/>
      <c r="H638" s="7"/>
      <c r="I638" s="7"/>
      <c r="J638" s="7"/>
      <c r="N638" s="7"/>
      <c r="O638" s="7"/>
      <c r="P638" s="7"/>
      <c r="Q638" s="7"/>
      <c r="R638" s="7"/>
      <c r="S638" s="7"/>
      <c r="T638" s="7"/>
      <c r="U638" s="7"/>
      <c r="V638" s="7"/>
    </row>
    <row r="639" spans="1:22" ht="12.75" customHeight="1">
      <c r="A639" s="3"/>
      <c r="B639" s="7"/>
      <c r="C639" s="7"/>
      <c r="D639" s="7"/>
      <c r="E639" s="7"/>
      <c r="F639" s="7"/>
      <c r="G639" s="7"/>
      <c r="H639" s="7"/>
      <c r="I639" s="7"/>
      <c r="J639" s="7"/>
      <c r="N639" s="7"/>
      <c r="O639" s="7"/>
      <c r="P639" s="7"/>
      <c r="Q639" s="7"/>
      <c r="R639" s="7"/>
      <c r="S639" s="7"/>
      <c r="T639" s="7"/>
      <c r="U639" s="7"/>
      <c r="V639" s="7"/>
    </row>
    <row r="640" spans="1:22" ht="12.75" customHeight="1">
      <c r="A640" s="3"/>
      <c r="B640" s="7"/>
      <c r="C640" s="7"/>
      <c r="D640" s="7"/>
      <c r="E640" s="7"/>
      <c r="F640" s="7"/>
      <c r="G640" s="7"/>
      <c r="H640" s="7"/>
      <c r="I640" s="7"/>
      <c r="J640" s="7"/>
      <c r="N640" s="7"/>
      <c r="O640" s="7"/>
      <c r="P640" s="7"/>
      <c r="Q640" s="7"/>
      <c r="R640" s="7"/>
      <c r="S640" s="7"/>
      <c r="T640" s="7"/>
      <c r="U640" s="7"/>
      <c r="V640" s="7"/>
    </row>
    <row r="641" spans="1:22" ht="12.75" customHeight="1">
      <c r="A641" s="3"/>
      <c r="B641" s="7"/>
      <c r="C641" s="7"/>
      <c r="D641" s="7"/>
      <c r="E641" s="7"/>
      <c r="F641" s="7"/>
      <c r="G641" s="7"/>
      <c r="H641" s="7"/>
      <c r="I641" s="7"/>
      <c r="J641" s="7"/>
      <c r="N641" s="7"/>
      <c r="O641" s="7"/>
      <c r="P641" s="7"/>
      <c r="Q641" s="7"/>
      <c r="R641" s="7"/>
      <c r="S641" s="7"/>
      <c r="T641" s="7"/>
      <c r="U641" s="7"/>
      <c r="V641" s="7"/>
    </row>
    <row r="642" spans="1:22" ht="12.75" customHeight="1">
      <c r="A642" s="3"/>
      <c r="B642" s="7"/>
      <c r="C642" s="7"/>
      <c r="D642" s="7"/>
      <c r="E642" s="7"/>
      <c r="F642" s="7"/>
      <c r="G642" s="7"/>
      <c r="H642" s="7"/>
      <c r="I642" s="7"/>
      <c r="J642" s="7"/>
      <c r="N642" s="7"/>
      <c r="O642" s="7"/>
      <c r="P642" s="7"/>
      <c r="Q642" s="7"/>
      <c r="R642" s="7"/>
      <c r="S642" s="7"/>
      <c r="T642" s="7"/>
      <c r="U642" s="7"/>
      <c r="V642" s="7"/>
    </row>
    <row r="643" spans="1:22" ht="12.75" customHeight="1">
      <c r="A643" s="3"/>
      <c r="B643" s="7"/>
      <c r="C643" s="7"/>
      <c r="D643" s="7"/>
      <c r="E643" s="7"/>
      <c r="F643" s="7"/>
      <c r="G643" s="7"/>
      <c r="H643" s="7"/>
      <c r="I643" s="7"/>
      <c r="J643" s="7"/>
      <c r="N643" s="7"/>
      <c r="O643" s="7"/>
      <c r="P643" s="7"/>
      <c r="Q643" s="7"/>
      <c r="R643" s="7"/>
      <c r="S643" s="7"/>
      <c r="T643" s="7"/>
      <c r="U643" s="7"/>
      <c r="V643" s="7"/>
    </row>
    <row r="644" spans="1:22" ht="12.75" customHeight="1">
      <c r="A644" s="3"/>
      <c r="B644" s="7"/>
      <c r="C644" s="7"/>
      <c r="D644" s="7"/>
      <c r="E644" s="7"/>
      <c r="F644" s="7"/>
      <c r="G644" s="7"/>
      <c r="H644" s="7"/>
      <c r="I644" s="7"/>
      <c r="J644" s="7"/>
      <c r="N644" s="7"/>
      <c r="O644" s="7"/>
      <c r="P644" s="7"/>
      <c r="Q644" s="7"/>
      <c r="R644" s="7"/>
      <c r="S644" s="7"/>
      <c r="T644" s="7"/>
      <c r="U644" s="7"/>
      <c r="V644" s="7"/>
    </row>
    <row r="645" spans="1:22" ht="12.75" customHeight="1">
      <c r="A645" s="3"/>
      <c r="B645" s="7"/>
      <c r="C645" s="7"/>
      <c r="D645" s="7"/>
      <c r="E645" s="7"/>
      <c r="F645" s="7"/>
      <c r="G645" s="7"/>
      <c r="H645" s="7"/>
      <c r="I645" s="7"/>
      <c r="J645" s="7"/>
      <c r="N645" s="7"/>
      <c r="O645" s="7"/>
      <c r="P645" s="7"/>
      <c r="Q645" s="7"/>
      <c r="R645" s="7"/>
      <c r="S645" s="7"/>
      <c r="T645" s="7"/>
      <c r="U645" s="7"/>
      <c r="V645" s="7"/>
    </row>
    <row r="646" spans="1:22" ht="12.75" customHeight="1">
      <c r="A646" s="3"/>
      <c r="B646" s="7"/>
      <c r="C646" s="7"/>
      <c r="D646" s="7"/>
      <c r="E646" s="7"/>
      <c r="F646" s="7"/>
      <c r="G646" s="7"/>
      <c r="H646" s="7"/>
      <c r="I646" s="7"/>
      <c r="J646" s="7"/>
      <c r="N646" s="7"/>
      <c r="O646" s="7"/>
      <c r="P646" s="7"/>
      <c r="Q646" s="7"/>
      <c r="R646" s="7"/>
      <c r="S646" s="7"/>
      <c r="T646" s="7"/>
      <c r="U646" s="7"/>
      <c r="V646" s="7"/>
    </row>
    <row r="647" spans="1:22" ht="12.75" customHeight="1">
      <c r="A647" s="3"/>
      <c r="B647" s="7"/>
      <c r="C647" s="7"/>
      <c r="D647" s="7"/>
      <c r="E647" s="7"/>
      <c r="F647" s="7"/>
      <c r="G647" s="7"/>
      <c r="H647" s="7"/>
      <c r="I647" s="7"/>
      <c r="J647" s="7"/>
      <c r="N647" s="7"/>
      <c r="O647" s="7"/>
      <c r="P647" s="7"/>
      <c r="Q647" s="7"/>
      <c r="R647" s="7"/>
      <c r="S647" s="7"/>
      <c r="T647" s="7"/>
      <c r="U647" s="7"/>
      <c r="V647" s="7"/>
    </row>
    <row r="648" spans="1:22" ht="12.75" customHeight="1">
      <c r="A648" s="3"/>
      <c r="B648" s="7"/>
      <c r="C648" s="7"/>
      <c r="D648" s="7"/>
      <c r="E648" s="7"/>
      <c r="F648" s="7"/>
      <c r="G648" s="7"/>
      <c r="H648" s="7"/>
      <c r="I648" s="7"/>
      <c r="J648" s="7"/>
      <c r="N648" s="7"/>
      <c r="O648" s="7"/>
      <c r="P648" s="7"/>
      <c r="Q648" s="7"/>
      <c r="R648" s="7"/>
      <c r="S648" s="7"/>
      <c r="T648" s="7"/>
      <c r="U648" s="7"/>
      <c r="V648" s="7"/>
    </row>
    <row r="649" spans="1:22" ht="12.75" customHeight="1">
      <c r="A649" s="3"/>
      <c r="B649" s="7"/>
      <c r="C649" s="7"/>
      <c r="D649" s="7"/>
      <c r="E649" s="7"/>
      <c r="F649" s="7"/>
      <c r="G649" s="7"/>
      <c r="H649" s="7"/>
      <c r="I649" s="7"/>
      <c r="J649" s="7"/>
      <c r="N649" s="7"/>
      <c r="O649" s="7"/>
      <c r="P649" s="7"/>
      <c r="Q649" s="7"/>
      <c r="R649" s="7"/>
      <c r="S649" s="7"/>
      <c r="T649" s="7"/>
      <c r="U649" s="7"/>
      <c r="V649" s="7"/>
    </row>
    <row r="650" spans="1:22" ht="12.75" customHeight="1">
      <c r="A650" s="3"/>
      <c r="B650" s="7"/>
      <c r="C650" s="7"/>
      <c r="D650" s="7"/>
      <c r="E650" s="7"/>
      <c r="F650" s="7"/>
      <c r="G650" s="7"/>
      <c r="H650" s="7"/>
      <c r="I650" s="7"/>
      <c r="J650" s="7"/>
      <c r="N650" s="7"/>
      <c r="O650" s="7"/>
      <c r="P650" s="7"/>
      <c r="Q650" s="7"/>
      <c r="R650" s="7"/>
      <c r="S650" s="7"/>
      <c r="T650" s="7"/>
      <c r="U650" s="7"/>
      <c r="V650" s="7"/>
    </row>
    <row r="651" spans="1:22" ht="12.75" customHeight="1">
      <c r="A651" s="3"/>
      <c r="B651" s="7"/>
      <c r="C651" s="7"/>
      <c r="D651" s="7"/>
      <c r="E651" s="7"/>
      <c r="F651" s="7"/>
      <c r="G651" s="7"/>
      <c r="H651" s="7"/>
      <c r="I651" s="7"/>
      <c r="J651" s="7"/>
      <c r="N651" s="7"/>
      <c r="O651" s="7"/>
      <c r="P651" s="7"/>
      <c r="Q651" s="7"/>
      <c r="R651" s="7"/>
      <c r="S651" s="7"/>
      <c r="T651" s="7"/>
      <c r="U651" s="7"/>
      <c r="V651" s="7"/>
    </row>
    <row r="652" spans="1:22" ht="12.75" customHeight="1">
      <c r="A652" s="3"/>
      <c r="B652" s="7"/>
      <c r="C652" s="7"/>
      <c r="D652" s="7"/>
      <c r="E652" s="7"/>
      <c r="F652" s="7"/>
      <c r="G652" s="7"/>
      <c r="H652" s="7"/>
      <c r="I652" s="7"/>
      <c r="J652" s="7"/>
      <c r="N652" s="7"/>
      <c r="O652" s="7"/>
      <c r="P652" s="7"/>
      <c r="Q652" s="7"/>
      <c r="R652" s="7"/>
      <c r="S652" s="7"/>
      <c r="T652" s="7"/>
      <c r="U652" s="7"/>
      <c r="V652" s="7"/>
    </row>
    <row r="653" spans="1:22" ht="12.75" customHeight="1">
      <c r="A653" s="3"/>
      <c r="B653" s="7"/>
      <c r="C653" s="7"/>
      <c r="D653" s="7"/>
      <c r="E653" s="7"/>
      <c r="F653" s="7"/>
      <c r="G653" s="7"/>
      <c r="H653" s="7"/>
      <c r="I653" s="7"/>
      <c r="J653" s="7"/>
      <c r="N653" s="7"/>
      <c r="O653" s="7"/>
      <c r="P653" s="7"/>
      <c r="Q653" s="7"/>
      <c r="R653" s="7"/>
      <c r="S653" s="7"/>
      <c r="T653" s="7"/>
      <c r="U653" s="7"/>
      <c r="V653" s="7"/>
    </row>
    <row r="654" spans="1:22" ht="12.75" customHeight="1">
      <c r="A654" s="3"/>
      <c r="B654" s="7"/>
      <c r="C654" s="7"/>
      <c r="D654" s="7"/>
      <c r="E654" s="7"/>
      <c r="F654" s="7"/>
      <c r="G654" s="7"/>
      <c r="H654" s="7"/>
      <c r="I654" s="7"/>
      <c r="J654" s="7"/>
      <c r="N654" s="7"/>
      <c r="O654" s="7"/>
      <c r="P654" s="7"/>
      <c r="Q654" s="7"/>
      <c r="R654" s="7"/>
      <c r="S654" s="7"/>
      <c r="T654" s="7"/>
      <c r="U654" s="7"/>
      <c r="V654" s="7"/>
    </row>
    <row r="655" spans="1:22" ht="12.75" customHeight="1">
      <c r="A655" s="3"/>
      <c r="B655" s="7"/>
      <c r="C655" s="7"/>
      <c r="D655" s="7"/>
      <c r="E655" s="7"/>
      <c r="F655" s="7"/>
      <c r="G655" s="7"/>
      <c r="H655" s="7"/>
      <c r="I655" s="7"/>
      <c r="J655" s="7"/>
      <c r="N655" s="7"/>
      <c r="O655" s="7"/>
      <c r="P655" s="7"/>
      <c r="Q655" s="7"/>
      <c r="R655" s="7"/>
      <c r="S655" s="7"/>
      <c r="T655" s="7"/>
      <c r="U655" s="7"/>
      <c r="V655" s="7"/>
    </row>
    <row r="656" spans="1:22" ht="12.75" customHeight="1">
      <c r="A656" s="3"/>
      <c r="B656" s="7"/>
      <c r="C656" s="7"/>
      <c r="D656" s="7"/>
      <c r="E656" s="7"/>
      <c r="F656" s="7"/>
      <c r="G656" s="7"/>
      <c r="H656" s="7"/>
      <c r="I656" s="7"/>
      <c r="J656" s="7"/>
      <c r="N656" s="7"/>
      <c r="O656" s="7"/>
      <c r="P656" s="7"/>
      <c r="Q656" s="7"/>
      <c r="R656" s="7"/>
      <c r="S656" s="7"/>
      <c r="T656" s="7"/>
      <c r="U656" s="7"/>
      <c r="V656" s="7"/>
    </row>
    <row r="657" spans="1:22" ht="12.75" customHeight="1">
      <c r="A657" s="3"/>
      <c r="B657" s="7"/>
      <c r="C657" s="7"/>
      <c r="D657" s="7"/>
      <c r="E657" s="7"/>
      <c r="F657" s="7"/>
      <c r="G657" s="7"/>
      <c r="H657" s="7"/>
      <c r="I657" s="7"/>
      <c r="J657" s="7"/>
      <c r="N657" s="7"/>
      <c r="O657" s="7"/>
      <c r="P657" s="7"/>
      <c r="Q657" s="7"/>
      <c r="R657" s="7"/>
      <c r="S657" s="7"/>
      <c r="T657" s="7"/>
      <c r="U657" s="7"/>
      <c r="V657" s="7"/>
    </row>
    <row r="658" spans="1:22" ht="12.75" customHeight="1">
      <c r="A658" s="3"/>
      <c r="B658" s="7"/>
      <c r="C658" s="7"/>
      <c r="D658" s="7"/>
      <c r="E658" s="7"/>
      <c r="F658" s="7"/>
      <c r="G658" s="7"/>
      <c r="H658" s="7"/>
      <c r="I658" s="7"/>
      <c r="J658" s="7"/>
      <c r="N658" s="7"/>
      <c r="O658" s="7"/>
      <c r="P658" s="7"/>
      <c r="Q658" s="7"/>
      <c r="R658" s="7"/>
      <c r="S658" s="7"/>
      <c r="T658" s="7"/>
      <c r="U658" s="7"/>
      <c r="V658" s="7"/>
    </row>
    <row r="659" spans="1:22" ht="12.75" customHeight="1">
      <c r="A659" s="3"/>
      <c r="B659" s="7"/>
      <c r="C659" s="7"/>
      <c r="D659" s="7"/>
      <c r="E659" s="7"/>
      <c r="F659" s="7"/>
      <c r="G659" s="7"/>
      <c r="H659" s="7"/>
      <c r="I659" s="7"/>
      <c r="J659" s="7"/>
      <c r="N659" s="7"/>
      <c r="O659" s="7"/>
      <c r="P659" s="7"/>
      <c r="Q659" s="7"/>
      <c r="R659" s="7"/>
      <c r="S659" s="7"/>
      <c r="T659" s="7"/>
      <c r="U659" s="7"/>
      <c r="V659" s="7"/>
    </row>
    <row r="660" spans="1:22" ht="12.75" customHeight="1">
      <c r="A660" s="3"/>
      <c r="B660" s="7"/>
      <c r="C660" s="7"/>
      <c r="D660" s="7"/>
      <c r="E660" s="7"/>
      <c r="F660" s="7"/>
      <c r="G660" s="7"/>
      <c r="H660" s="7"/>
      <c r="I660" s="7"/>
      <c r="J660" s="7"/>
      <c r="N660" s="7"/>
      <c r="O660" s="7"/>
      <c r="P660" s="7"/>
      <c r="Q660" s="7"/>
      <c r="R660" s="7"/>
      <c r="S660" s="7"/>
      <c r="T660" s="7"/>
      <c r="U660" s="7"/>
      <c r="V660" s="7"/>
    </row>
    <row r="661" spans="1:22" ht="12.75" customHeight="1">
      <c r="A661" s="3"/>
      <c r="B661" s="7"/>
      <c r="C661" s="7"/>
      <c r="D661" s="7"/>
      <c r="E661" s="7"/>
      <c r="F661" s="7"/>
      <c r="G661" s="7"/>
      <c r="H661" s="7"/>
      <c r="I661" s="7"/>
      <c r="J661" s="7"/>
      <c r="N661" s="7"/>
      <c r="O661" s="7"/>
      <c r="P661" s="7"/>
      <c r="Q661" s="7"/>
      <c r="R661" s="7"/>
      <c r="S661" s="7"/>
      <c r="T661" s="7"/>
      <c r="U661" s="7"/>
      <c r="V661" s="7"/>
    </row>
    <row r="662" spans="1:22" ht="12.75" customHeight="1">
      <c r="A662" s="3"/>
      <c r="B662" s="7"/>
      <c r="C662" s="7"/>
      <c r="D662" s="7"/>
      <c r="E662" s="7"/>
      <c r="F662" s="7"/>
      <c r="G662" s="7"/>
      <c r="H662" s="7"/>
      <c r="I662" s="7"/>
      <c r="J662" s="7"/>
      <c r="N662" s="7"/>
      <c r="O662" s="7"/>
      <c r="P662" s="7"/>
      <c r="Q662" s="7"/>
      <c r="R662" s="7"/>
      <c r="S662" s="7"/>
      <c r="T662" s="7"/>
      <c r="U662" s="7"/>
      <c r="V662" s="7"/>
    </row>
    <row r="663" spans="1:22" ht="12.75" customHeight="1">
      <c r="A663" s="3"/>
      <c r="B663" s="7"/>
      <c r="C663" s="7"/>
      <c r="D663" s="7"/>
      <c r="E663" s="7"/>
      <c r="F663" s="7"/>
      <c r="G663" s="7"/>
      <c r="H663" s="7"/>
      <c r="I663" s="7"/>
      <c r="J663" s="7"/>
      <c r="N663" s="7"/>
      <c r="O663" s="7"/>
      <c r="P663" s="7"/>
      <c r="Q663" s="7"/>
      <c r="R663" s="7"/>
      <c r="S663" s="7"/>
      <c r="T663" s="7"/>
      <c r="U663" s="7"/>
      <c r="V663" s="7"/>
    </row>
    <row r="664" spans="1:22" ht="12.75" customHeight="1">
      <c r="A664" s="3"/>
      <c r="B664" s="7"/>
      <c r="C664" s="7"/>
      <c r="D664" s="7"/>
      <c r="E664" s="7"/>
      <c r="F664" s="7"/>
      <c r="G664" s="7"/>
      <c r="H664" s="7"/>
      <c r="I664" s="7"/>
      <c r="J664" s="7"/>
      <c r="N664" s="7"/>
      <c r="O664" s="7"/>
      <c r="P664" s="7"/>
      <c r="Q664" s="7"/>
      <c r="R664" s="7"/>
      <c r="S664" s="7"/>
      <c r="T664" s="7"/>
      <c r="U664" s="7"/>
      <c r="V664" s="7"/>
    </row>
    <row r="665" spans="1:22" ht="12.75" customHeight="1">
      <c r="A665" s="3"/>
      <c r="B665" s="7"/>
      <c r="C665" s="7"/>
      <c r="D665" s="7"/>
      <c r="E665" s="7"/>
      <c r="F665" s="7"/>
      <c r="G665" s="7"/>
      <c r="H665" s="7"/>
      <c r="I665" s="7"/>
      <c r="J665" s="7"/>
      <c r="N665" s="7"/>
      <c r="O665" s="7"/>
      <c r="P665" s="7"/>
      <c r="Q665" s="7"/>
      <c r="R665" s="7"/>
      <c r="S665" s="7"/>
      <c r="T665" s="7"/>
      <c r="U665" s="7"/>
      <c r="V665" s="7"/>
    </row>
    <row r="666" spans="1:22" ht="12.75" customHeight="1">
      <c r="A666" s="3"/>
      <c r="B666" s="7"/>
      <c r="C666" s="7"/>
      <c r="D666" s="7"/>
      <c r="E666" s="7"/>
      <c r="F666" s="7"/>
      <c r="G666" s="7"/>
      <c r="H666" s="7"/>
      <c r="I666" s="7"/>
      <c r="J666" s="7"/>
      <c r="N666" s="7"/>
      <c r="O666" s="7"/>
      <c r="P666" s="7"/>
      <c r="Q666" s="7"/>
      <c r="R666" s="7"/>
      <c r="S666" s="7"/>
      <c r="T666" s="7"/>
      <c r="U666" s="7"/>
      <c r="V666" s="7"/>
    </row>
    <row r="667" spans="1:22" ht="12.75" customHeight="1">
      <c r="A667" s="3"/>
      <c r="B667" s="7"/>
      <c r="C667" s="7"/>
      <c r="D667" s="7"/>
      <c r="E667" s="7"/>
      <c r="F667" s="7"/>
      <c r="G667" s="7"/>
      <c r="H667" s="7"/>
      <c r="I667" s="7"/>
      <c r="J667" s="7"/>
      <c r="N667" s="7"/>
      <c r="O667" s="7"/>
      <c r="P667" s="7"/>
      <c r="Q667" s="7"/>
      <c r="R667" s="7"/>
      <c r="S667" s="7"/>
      <c r="T667" s="7"/>
      <c r="U667" s="7"/>
      <c r="V667" s="7"/>
    </row>
    <row r="668" spans="1:22" ht="12.75" customHeight="1">
      <c r="A668" s="3"/>
      <c r="B668" s="7"/>
      <c r="C668" s="7"/>
      <c r="D668" s="7"/>
      <c r="E668" s="7"/>
      <c r="F668" s="7"/>
      <c r="G668" s="7"/>
      <c r="H668" s="7"/>
      <c r="I668" s="7"/>
      <c r="J668" s="7"/>
      <c r="N668" s="7"/>
      <c r="O668" s="7"/>
      <c r="P668" s="7"/>
      <c r="Q668" s="7"/>
      <c r="R668" s="7"/>
      <c r="S668" s="7"/>
      <c r="T668" s="7"/>
      <c r="U668" s="7"/>
      <c r="V668" s="7"/>
    </row>
    <row r="669" spans="1:22" ht="12.75" customHeight="1">
      <c r="A669" s="3"/>
      <c r="B669" s="7"/>
      <c r="C669" s="7"/>
      <c r="D669" s="7"/>
      <c r="E669" s="7"/>
      <c r="F669" s="7"/>
      <c r="G669" s="7"/>
      <c r="H669" s="7"/>
      <c r="I669" s="7"/>
      <c r="J669" s="7"/>
      <c r="N669" s="7"/>
      <c r="O669" s="7"/>
      <c r="P669" s="7"/>
      <c r="Q669" s="7"/>
      <c r="R669" s="7"/>
      <c r="S669" s="7"/>
      <c r="T669" s="7"/>
      <c r="U669" s="7"/>
      <c r="V669" s="7"/>
    </row>
    <row r="670" spans="1:22" ht="12.75" customHeight="1">
      <c r="A670" s="3"/>
      <c r="B670" s="7"/>
      <c r="C670" s="7"/>
      <c r="D670" s="7"/>
      <c r="E670" s="7"/>
      <c r="F670" s="7"/>
      <c r="G670" s="7"/>
      <c r="H670" s="7"/>
      <c r="I670" s="7"/>
      <c r="J670" s="7"/>
      <c r="N670" s="7"/>
      <c r="O670" s="7"/>
      <c r="P670" s="7"/>
      <c r="Q670" s="7"/>
      <c r="R670" s="7"/>
      <c r="S670" s="7"/>
      <c r="T670" s="7"/>
      <c r="U670" s="7"/>
      <c r="V670" s="7"/>
    </row>
    <row r="671" spans="1:22" ht="12.75" customHeight="1">
      <c r="A671" s="3"/>
      <c r="B671" s="7"/>
      <c r="C671" s="7"/>
      <c r="D671" s="7"/>
      <c r="E671" s="7"/>
      <c r="F671" s="7"/>
      <c r="G671" s="7"/>
      <c r="H671" s="7"/>
      <c r="I671" s="7"/>
      <c r="J671" s="7"/>
      <c r="N671" s="7"/>
      <c r="O671" s="7"/>
      <c r="P671" s="7"/>
      <c r="Q671" s="7"/>
      <c r="R671" s="7"/>
      <c r="S671" s="7"/>
      <c r="T671" s="7"/>
      <c r="U671" s="7"/>
      <c r="V671" s="7"/>
    </row>
    <row r="672" spans="1:22" ht="12.75" customHeight="1">
      <c r="A672" s="3"/>
      <c r="B672" s="7"/>
      <c r="C672" s="7"/>
      <c r="D672" s="7"/>
      <c r="E672" s="7"/>
      <c r="F672" s="7"/>
      <c r="G672" s="7"/>
      <c r="H672" s="7"/>
      <c r="I672" s="7"/>
      <c r="J672" s="7"/>
      <c r="N672" s="7"/>
      <c r="O672" s="7"/>
      <c r="P672" s="7"/>
      <c r="Q672" s="7"/>
      <c r="R672" s="7"/>
      <c r="S672" s="7"/>
      <c r="T672" s="7"/>
      <c r="U672" s="7"/>
      <c r="V672" s="7"/>
    </row>
    <row r="673" spans="1:22" ht="12.75" customHeight="1">
      <c r="A673" s="3"/>
      <c r="B673" s="7"/>
      <c r="C673" s="7"/>
      <c r="D673" s="7"/>
      <c r="E673" s="7"/>
      <c r="F673" s="7"/>
      <c r="G673" s="7"/>
      <c r="H673" s="7"/>
      <c r="I673" s="7"/>
      <c r="J673" s="7"/>
      <c r="N673" s="7"/>
      <c r="O673" s="7"/>
      <c r="P673" s="7"/>
      <c r="Q673" s="7"/>
      <c r="R673" s="7"/>
      <c r="S673" s="7"/>
      <c r="T673" s="7"/>
      <c r="U673" s="7"/>
      <c r="V673" s="7"/>
    </row>
    <row r="674" spans="1:22" ht="12.75" customHeight="1">
      <c r="A674" s="3"/>
      <c r="B674" s="7"/>
      <c r="C674" s="7"/>
      <c r="D674" s="7"/>
      <c r="E674" s="7"/>
      <c r="F674" s="7"/>
      <c r="G674" s="7"/>
      <c r="H674" s="7"/>
      <c r="I674" s="7"/>
      <c r="J674" s="7"/>
      <c r="N674" s="7"/>
      <c r="O674" s="7"/>
      <c r="P674" s="7"/>
      <c r="Q674" s="7"/>
      <c r="R674" s="7"/>
      <c r="S674" s="7"/>
      <c r="T674" s="7"/>
      <c r="U674" s="7"/>
      <c r="V674" s="7"/>
    </row>
    <row r="675" spans="1:22" ht="12.75" customHeight="1">
      <c r="A675" s="3"/>
      <c r="B675" s="7"/>
      <c r="C675" s="7"/>
      <c r="D675" s="7"/>
      <c r="E675" s="7"/>
      <c r="F675" s="7"/>
      <c r="G675" s="7"/>
      <c r="H675" s="7"/>
      <c r="I675" s="7"/>
      <c r="J675" s="7"/>
      <c r="N675" s="7"/>
      <c r="O675" s="7"/>
      <c r="P675" s="7"/>
      <c r="Q675" s="7"/>
      <c r="R675" s="7"/>
      <c r="S675" s="7"/>
      <c r="T675" s="7"/>
      <c r="U675" s="7"/>
      <c r="V675" s="7"/>
    </row>
    <row r="676" spans="1:22" ht="12.75" customHeight="1">
      <c r="A676" s="3"/>
      <c r="B676" s="7"/>
      <c r="C676" s="7"/>
      <c r="D676" s="7"/>
      <c r="E676" s="7"/>
      <c r="F676" s="7"/>
      <c r="G676" s="7"/>
      <c r="H676" s="7"/>
      <c r="I676" s="7"/>
      <c r="J676" s="7"/>
      <c r="N676" s="7"/>
      <c r="O676" s="7"/>
      <c r="P676" s="7"/>
      <c r="Q676" s="7"/>
      <c r="R676" s="7"/>
      <c r="S676" s="7"/>
      <c r="T676" s="7"/>
      <c r="U676" s="7"/>
      <c r="V676" s="7"/>
    </row>
    <row r="677" spans="1:22" ht="12.75" customHeight="1">
      <c r="A677" s="3"/>
      <c r="B677" s="7"/>
      <c r="C677" s="7"/>
      <c r="D677" s="7"/>
      <c r="E677" s="7"/>
      <c r="F677" s="7"/>
      <c r="G677" s="7"/>
      <c r="H677" s="7"/>
      <c r="I677" s="7"/>
      <c r="J677" s="7"/>
      <c r="N677" s="7"/>
      <c r="O677" s="7"/>
      <c r="P677" s="7"/>
      <c r="Q677" s="7"/>
      <c r="R677" s="7"/>
      <c r="S677" s="7"/>
      <c r="T677" s="7"/>
      <c r="U677" s="7"/>
      <c r="V677" s="7"/>
    </row>
    <row r="678" spans="1:22" ht="12.75" customHeight="1">
      <c r="A678" s="3"/>
      <c r="B678" s="7"/>
      <c r="C678" s="7"/>
      <c r="D678" s="7"/>
      <c r="E678" s="7"/>
      <c r="F678" s="7"/>
      <c r="G678" s="7"/>
      <c r="H678" s="7"/>
      <c r="I678" s="7"/>
      <c r="J678" s="7"/>
      <c r="N678" s="7"/>
      <c r="O678" s="7"/>
      <c r="P678" s="7"/>
      <c r="Q678" s="7"/>
      <c r="R678" s="7"/>
      <c r="S678" s="7"/>
      <c r="T678" s="7"/>
      <c r="U678" s="7"/>
      <c r="V678" s="7"/>
    </row>
    <row r="679" spans="1:22" ht="12.75" customHeight="1">
      <c r="A679" s="3"/>
      <c r="B679" s="7"/>
      <c r="C679" s="7"/>
      <c r="D679" s="7"/>
      <c r="E679" s="7"/>
      <c r="F679" s="7"/>
      <c r="G679" s="7"/>
      <c r="H679" s="7"/>
      <c r="I679" s="7"/>
      <c r="J679" s="7"/>
      <c r="N679" s="7"/>
      <c r="O679" s="7"/>
      <c r="P679" s="7"/>
      <c r="Q679" s="7"/>
      <c r="R679" s="7"/>
      <c r="S679" s="7"/>
      <c r="T679" s="7"/>
      <c r="U679" s="7"/>
      <c r="V679" s="7"/>
    </row>
    <row r="680" spans="1:22" ht="12.75" customHeight="1">
      <c r="A680" s="3"/>
      <c r="B680" s="7"/>
      <c r="C680" s="7"/>
      <c r="D680" s="7"/>
      <c r="E680" s="7"/>
      <c r="F680" s="7"/>
      <c r="G680" s="7"/>
      <c r="H680" s="7"/>
      <c r="I680" s="7"/>
      <c r="J680" s="7"/>
      <c r="N680" s="7"/>
      <c r="O680" s="7"/>
      <c r="P680" s="7"/>
      <c r="Q680" s="7"/>
      <c r="R680" s="7"/>
      <c r="S680" s="7"/>
      <c r="T680" s="7"/>
      <c r="U680" s="7"/>
      <c r="V680" s="7"/>
    </row>
    <row r="681" spans="1:22" ht="12.75" customHeight="1">
      <c r="A681" s="3"/>
      <c r="B681" s="7"/>
      <c r="C681" s="7"/>
      <c r="D681" s="7"/>
      <c r="E681" s="7"/>
      <c r="F681" s="7"/>
      <c r="G681" s="7"/>
      <c r="H681" s="7"/>
      <c r="I681" s="7"/>
      <c r="J681" s="7"/>
      <c r="N681" s="7"/>
      <c r="O681" s="7"/>
      <c r="P681" s="7"/>
      <c r="Q681" s="7"/>
      <c r="R681" s="7"/>
      <c r="S681" s="7"/>
      <c r="T681" s="7"/>
      <c r="U681" s="7"/>
      <c r="V681" s="7"/>
    </row>
    <row r="682" spans="1:22" ht="12.75" customHeight="1">
      <c r="A682" s="3"/>
      <c r="B682" s="7"/>
      <c r="C682" s="7"/>
      <c r="D682" s="7"/>
      <c r="E682" s="7"/>
      <c r="F682" s="7"/>
      <c r="G682" s="7"/>
      <c r="H682" s="7"/>
      <c r="I682" s="7"/>
      <c r="J682" s="7"/>
      <c r="N682" s="7"/>
      <c r="O682" s="7"/>
      <c r="P682" s="7"/>
      <c r="Q682" s="7"/>
      <c r="R682" s="7"/>
      <c r="S682" s="7"/>
      <c r="T682" s="7"/>
      <c r="U682" s="7"/>
      <c r="V682" s="7"/>
    </row>
    <row r="683" spans="1:22" ht="12.75" customHeight="1">
      <c r="A683" s="3"/>
      <c r="B683" s="7"/>
      <c r="C683" s="7"/>
      <c r="D683" s="7"/>
      <c r="E683" s="7"/>
      <c r="F683" s="7"/>
      <c r="G683" s="7"/>
      <c r="H683" s="7"/>
      <c r="I683" s="7"/>
      <c r="J683" s="7"/>
      <c r="N683" s="7"/>
      <c r="O683" s="7"/>
      <c r="P683" s="7"/>
      <c r="Q683" s="7"/>
      <c r="R683" s="7"/>
      <c r="S683" s="7"/>
      <c r="T683" s="7"/>
      <c r="U683" s="7"/>
      <c r="V683" s="7"/>
    </row>
    <row r="684" spans="1:22" ht="12.75" customHeight="1">
      <c r="A684" s="3"/>
      <c r="B684" s="7"/>
      <c r="C684" s="7"/>
      <c r="D684" s="7"/>
      <c r="E684" s="7"/>
      <c r="F684" s="7"/>
      <c r="G684" s="7"/>
      <c r="H684" s="7"/>
      <c r="I684" s="7"/>
      <c r="J684" s="7"/>
      <c r="N684" s="7"/>
      <c r="O684" s="7"/>
      <c r="P684" s="7"/>
      <c r="Q684" s="7"/>
      <c r="R684" s="7"/>
      <c r="S684" s="7"/>
      <c r="T684" s="7"/>
      <c r="U684" s="7"/>
      <c r="V684" s="7"/>
    </row>
    <row r="685" spans="1:22" ht="12.75" customHeight="1">
      <c r="A685" s="3"/>
      <c r="B685" s="7"/>
      <c r="C685" s="7"/>
      <c r="D685" s="7"/>
      <c r="E685" s="7"/>
      <c r="F685" s="7"/>
      <c r="G685" s="7"/>
      <c r="H685" s="7"/>
      <c r="I685" s="7"/>
      <c r="J685" s="7"/>
      <c r="N685" s="7"/>
      <c r="O685" s="7"/>
      <c r="P685" s="7"/>
      <c r="Q685" s="7"/>
      <c r="R685" s="7"/>
      <c r="S685" s="7"/>
      <c r="T685" s="7"/>
      <c r="U685" s="7"/>
      <c r="V685" s="7"/>
    </row>
    <row r="686" spans="1:22" ht="12.75" customHeight="1">
      <c r="A686" s="3"/>
      <c r="B686" s="7"/>
      <c r="C686" s="7"/>
      <c r="D686" s="7"/>
      <c r="E686" s="7"/>
      <c r="F686" s="7"/>
      <c r="G686" s="7"/>
      <c r="H686" s="7"/>
      <c r="I686" s="7"/>
      <c r="J686" s="7"/>
      <c r="N686" s="7"/>
      <c r="O686" s="7"/>
      <c r="P686" s="7"/>
      <c r="Q686" s="7"/>
      <c r="R686" s="7"/>
      <c r="S686" s="7"/>
      <c r="T686" s="7"/>
      <c r="U686" s="7"/>
      <c r="V686" s="7"/>
    </row>
    <row r="687" spans="1:22" ht="12.75" customHeight="1">
      <c r="A687" s="3"/>
      <c r="B687" s="7"/>
      <c r="C687" s="7"/>
      <c r="D687" s="7"/>
      <c r="E687" s="7"/>
      <c r="F687" s="7"/>
      <c r="G687" s="7"/>
      <c r="H687" s="7"/>
      <c r="I687" s="7"/>
      <c r="J687" s="7"/>
      <c r="N687" s="7"/>
      <c r="O687" s="7"/>
      <c r="P687" s="7"/>
      <c r="Q687" s="7"/>
      <c r="R687" s="7"/>
      <c r="S687" s="7"/>
      <c r="T687" s="7"/>
      <c r="U687" s="7"/>
      <c r="V687" s="7"/>
    </row>
    <row r="688" spans="1:22" ht="12.75" customHeight="1">
      <c r="A688" s="3"/>
      <c r="B688" s="7"/>
      <c r="C688" s="7"/>
      <c r="D688" s="7"/>
      <c r="E688" s="7"/>
      <c r="F688" s="7"/>
      <c r="G688" s="7"/>
      <c r="H688" s="7"/>
      <c r="I688" s="7"/>
      <c r="J688" s="7"/>
      <c r="N688" s="7"/>
      <c r="O688" s="7"/>
      <c r="P688" s="7"/>
      <c r="Q688" s="7"/>
      <c r="R688" s="7"/>
      <c r="S688" s="7"/>
      <c r="T688" s="7"/>
      <c r="U688" s="7"/>
      <c r="V688" s="7"/>
    </row>
    <row r="689" spans="1:22" ht="12.75" customHeight="1">
      <c r="A689" s="3"/>
      <c r="B689" s="7"/>
      <c r="C689" s="7"/>
      <c r="D689" s="7"/>
      <c r="E689" s="7"/>
      <c r="F689" s="7"/>
      <c r="G689" s="7"/>
      <c r="H689" s="7"/>
      <c r="I689" s="7"/>
      <c r="J689" s="7"/>
      <c r="N689" s="7"/>
      <c r="O689" s="7"/>
      <c r="P689" s="7"/>
      <c r="Q689" s="7"/>
      <c r="R689" s="7"/>
      <c r="S689" s="7"/>
      <c r="T689" s="7"/>
      <c r="U689" s="7"/>
      <c r="V689" s="7"/>
    </row>
    <row r="690" spans="1:22" ht="12.75" customHeight="1">
      <c r="A690" s="3"/>
      <c r="B690" s="7"/>
      <c r="C690" s="7"/>
      <c r="D690" s="7"/>
      <c r="E690" s="7"/>
      <c r="F690" s="7"/>
      <c r="G690" s="7"/>
      <c r="H690" s="7"/>
      <c r="I690" s="7"/>
      <c r="J690" s="7"/>
      <c r="N690" s="7"/>
      <c r="O690" s="7"/>
      <c r="P690" s="7"/>
      <c r="Q690" s="7"/>
      <c r="R690" s="7"/>
      <c r="S690" s="7"/>
      <c r="T690" s="7"/>
      <c r="U690" s="7"/>
      <c r="V690" s="7"/>
    </row>
    <row r="691" spans="1:22" ht="12.75" customHeight="1">
      <c r="A691" s="3"/>
      <c r="B691" s="7"/>
      <c r="C691" s="7"/>
      <c r="D691" s="7"/>
      <c r="E691" s="7"/>
      <c r="F691" s="7"/>
      <c r="G691" s="7"/>
      <c r="H691" s="7"/>
      <c r="I691" s="7"/>
      <c r="J691" s="7"/>
      <c r="N691" s="7"/>
      <c r="O691" s="7"/>
      <c r="P691" s="7"/>
      <c r="Q691" s="7"/>
      <c r="R691" s="7"/>
      <c r="S691" s="7"/>
      <c r="T691" s="7"/>
      <c r="U691" s="7"/>
      <c r="V691" s="7"/>
    </row>
    <row r="692" spans="1:22" ht="12.75" customHeight="1">
      <c r="A692" s="3"/>
      <c r="B692" s="7"/>
      <c r="C692" s="7"/>
      <c r="D692" s="7"/>
      <c r="E692" s="7"/>
      <c r="F692" s="7"/>
      <c r="G692" s="7"/>
      <c r="H692" s="7"/>
      <c r="I692" s="7"/>
      <c r="J692" s="7"/>
      <c r="N692" s="7"/>
      <c r="O692" s="7"/>
      <c r="P692" s="7"/>
      <c r="Q692" s="7"/>
      <c r="R692" s="7"/>
      <c r="S692" s="7"/>
      <c r="T692" s="7"/>
      <c r="U692" s="7"/>
      <c r="V692" s="7"/>
    </row>
    <row r="693" spans="1:22" ht="12.75" customHeight="1">
      <c r="A693" s="3"/>
      <c r="B693" s="7"/>
      <c r="C693" s="7"/>
      <c r="D693" s="7"/>
      <c r="E693" s="7"/>
      <c r="F693" s="7"/>
      <c r="G693" s="7"/>
      <c r="H693" s="7"/>
      <c r="I693" s="7"/>
      <c r="J693" s="7"/>
      <c r="N693" s="7"/>
      <c r="O693" s="7"/>
      <c r="P693" s="7"/>
      <c r="Q693" s="7"/>
      <c r="R693" s="7"/>
      <c r="S693" s="7"/>
      <c r="T693" s="7"/>
      <c r="U693" s="7"/>
      <c r="V693" s="7"/>
    </row>
    <row r="694" spans="1:22" ht="12.75" customHeight="1">
      <c r="A694" s="3"/>
      <c r="B694" s="7"/>
      <c r="C694" s="7"/>
      <c r="D694" s="7"/>
      <c r="E694" s="7"/>
      <c r="F694" s="7"/>
      <c r="G694" s="7"/>
      <c r="H694" s="7"/>
      <c r="I694" s="7"/>
      <c r="J694" s="7"/>
      <c r="N694" s="7"/>
      <c r="O694" s="7"/>
      <c r="P694" s="7"/>
      <c r="Q694" s="7"/>
      <c r="R694" s="7"/>
      <c r="S694" s="7"/>
      <c r="T694" s="7"/>
      <c r="U694" s="7"/>
      <c r="V694" s="7"/>
    </row>
    <row r="695" spans="1:22" ht="12.75" customHeight="1">
      <c r="A695" s="3"/>
      <c r="B695" s="7"/>
      <c r="C695" s="7"/>
      <c r="D695" s="7"/>
      <c r="E695" s="7"/>
      <c r="F695" s="7"/>
      <c r="G695" s="7"/>
      <c r="H695" s="7"/>
      <c r="I695" s="7"/>
      <c r="J695" s="7"/>
      <c r="N695" s="7"/>
      <c r="O695" s="7"/>
      <c r="P695" s="7"/>
      <c r="Q695" s="7"/>
      <c r="R695" s="7"/>
      <c r="S695" s="7"/>
      <c r="T695" s="7"/>
      <c r="U695" s="7"/>
      <c r="V695" s="7"/>
    </row>
    <row r="696" spans="1:22" ht="12.75" customHeight="1">
      <c r="A696" s="3"/>
      <c r="B696" s="7"/>
      <c r="C696" s="7"/>
      <c r="D696" s="7"/>
      <c r="E696" s="7"/>
      <c r="F696" s="7"/>
      <c r="G696" s="7"/>
      <c r="H696" s="7"/>
      <c r="I696" s="7"/>
      <c r="J696" s="7"/>
      <c r="N696" s="7"/>
      <c r="O696" s="7"/>
      <c r="P696" s="7"/>
      <c r="Q696" s="7"/>
      <c r="R696" s="7"/>
      <c r="S696" s="7"/>
      <c r="T696" s="7"/>
      <c r="U696" s="7"/>
      <c r="V696" s="7"/>
    </row>
    <row r="697" spans="1:22" ht="12.75" customHeight="1">
      <c r="A697" s="3"/>
      <c r="B697" s="7"/>
      <c r="C697" s="7"/>
      <c r="D697" s="7"/>
      <c r="E697" s="7"/>
      <c r="F697" s="7"/>
      <c r="G697" s="7"/>
      <c r="H697" s="7"/>
      <c r="I697" s="7"/>
      <c r="J697" s="7"/>
      <c r="N697" s="7"/>
      <c r="O697" s="7"/>
      <c r="P697" s="7"/>
      <c r="Q697" s="7"/>
      <c r="R697" s="7"/>
      <c r="S697" s="7"/>
      <c r="T697" s="7"/>
      <c r="U697" s="7"/>
      <c r="V697" s="7"/>
    </row>
    <row r="698" spans="1:22" ht="12.75" customHeight="1">
      <c r="A698" s="3"/>
      <c r="B698" s="7"/>
      <c r="C698" s="7"/>
      <c r="D698" s="7"/>
      <c r="E698" s="7"/>
      <c r="F698" s="7"/>
      <c r="G698" s="7"/>
      <c r="H698" s="7"/>
      <c r="I698" s="7"/>
      <c r="J698" s="7"/>
      <c r="N698" s="7"/>
      <c r="O698" s="7"/>
      <c r="P698" s="7"/>
      <c r="Q698" s="7"/>
      <c r="R698" s="7"/>
      <c r="S698" s="7"/>
      <c r="T698" s="7"/>
      <c r="U698" s="7"/>
      <c r="V698" s="7"/>
    </row>
    <row r="699" spans="1:22" ht="12.75" customHeight="1">
      <c r="A699" s="3"/>
      <c r="B699" s="7"/>
      <c r="C699" s="7"/>
      <c r="D699" s="7"/>
      <c r="E699" s="7"/>
      <c r="F699" s="7"/>
      <c r="G699" s="7"/>
      <c r="H699" s="7"/>
      <c r="I699" s="7"/>
      <c r="J699" s="7"/>
      <c r="N699" s="7"/>
      <c r="O699" s="7"/>
      <c r="P699" s="7"/>
      <c r="Q699" s="7"/>
      <c r="R699" s="7"/>
      <c r="S699" s="7"/>
      <c r="T699" s="7"/>
      <c r="U699" s="7"/>
      <c r="V699" s="7"/>
    </row>
    <row r="700" spans="1:22" ht="12.75" customHeight="1">
      <c r="A700" s="3"/>
      <c r="B700" s="7"/>
      <c r="C700" s="7"/>
      <c r="D700" s="7"/>
      <c r="E700" s="7"/>
      <c r="F700" s="7"/>
      <c r="G700" s="7"/>
      <c r="H700" s="7"/>
      <c r="I700" s="7"/>
      <c r="J700" s="7"/>
      <c r="N700" s="7"/>
      <c r="O700" s="7"/>
      <c r="P700" s="7"/>
      <c r="Q700" s="7"/>
      <c r="R700" s="7"/>
      <c r="S700" s="7"/>
      <c r="T700" s="7"/>
      <c r="U700" s="7"/>
      <c r="V700" s="7"/>
    </row>
    <row r="701" spans="1:22" ht="12.75" customHeight="1">
      <c r="A701" s="3"/>
      <c r="B701" s="7"/>
      <c r="C701" s="7"/>
      <c r="D701" s="7"/>
      <c r="E701" s="7"/>
      <c r="F701" s="7"/>
      <c r="G701" s="7"/>
      <c r="H701" s="7"/>
      <c r="I701" s="7"/>
      <c r="J701" s="7"/>
      <c r="N701" s="7"/>
      <c r="O701" s="7"/>
      <c r="P701" s="7"/>
      <c r="Q701" s="7"/>
      <c r="R701" s="7"/>
      <c r="S701" s="7"/>
      <c r="T701" s="7"/>
      <c r="U701" s="7"/>
      <c r="V701" s="7"/>
    </row>
    <row r="702" spans="1:22" ht="12.75" customHeight="1">
      <c r="A702" s="3"/>
      <c r="B702" s="7"/>
      <c r="C702" s="7"/>
      <c r="D702" s="7"/>
      <c r="E702" s="7"/>
      <c r="F702" s="7"/>
      <c r="G702" s="7"/>
      <c r="H702" s="7"/>
      <c r="I702" s="7"/>
      <c r="J702" s="7"/>
      <c r="N702" s="7"/>
      <c r="O702" s="7"/>
      <c r="P702" s="7"/>
      <c r="Q702" s="7"/>
      <c r="R702" s="7"/>
      <c r="S702" s="7"/>
      <c r="T702" s="7"/>
      <c r="U702" s="7"/>
      <c r="V702" s="7"/>
    </row>
    <row r="703" spans="1:22" ht="12.75" customHeight="1">
      <c r="A703" s="3"/>
      <c r="B703" s="7"/>
      <c r="C703" s="7"/>
      <c r="D703" s="7"/>
      <c r="E703" s="7"/>
      <c r="F703" s="7"/>
      <c r="G703" s="7"/>
      <c r="H703" s="7"/>
      <c r="I703" s="7"/>
      <c r="J703" s="7"/>
      <c r="N703" s="7"/>
      <c r="O703" s="7"/>
      <c r="P703" s="7"/>
      <c r="Q703" s="7"/>
      <c r="R703" s="7"/>
      <c r="S703" s="7"/>
      <c r="T703" s="7"/>
      <c r="U703" s="7"/>
      <c r="V703" s="7"/>
    </row>
    <row r="704" spans="1:22" ht="12.75" customHeight="1">
      <c r="A704" s="3"/>
      <c r="B704" s="7"/>
      <c r="C704" s="7"/>
      <c r="D704" s="7"/>
      <c r="E704" s="7"/>
      <c r="F704" s="7"/>
      <c r="G704" s="7"/>
      <c r="H704" s="7"/>
      <c r="I704" s="7"/>
      <c r="J704" s="7"/>
      <c r="N704" s="7"/>
      <c r="O704" s="7"/>
      <c r="P704" s="7"/>
      <c r="Q704" s="7"/>
      <c r="R704" s="7"/>
      <c r="S704" s="7"/>
      <c r="T704" s="7"/>
      <c r="U704" s="7"/>
      <c r="V704" s="7"/>
    </row>
    <row r="705" spans="1:22" ht="12.75" customHeight="1">
      <c r="A705" s="3"/>
      <c r="B705" s="7"/>
      <c r="C705" s="7"/>
      <c r="D705" s="7"/>
      <c r="E705" s="7"/>
      <c r="F705" s="7"/>
      <c r="G705" s="7"/>
      <c r="H705" s="7"/>
      <c r="I705" s="7"/>
      <c r="J705" s="7"/>
      <c r="N705" s="7"/>
      <c r="O705" s="7"/>
      <c r="P705" s="7"/>
      <c r="Q705" s="7"/>
      <c r="R705" s="7"/>
      <c r="S705" s="7"/>
      <c r="T705" s="7"/>
      <c r="U705" s="7"/>
      <c r="V705" s="7"/>
    </row>
    <row r="706" spans="1:22" ht="12.75" customHeight="1">
      <c r="A706" s="3"/>
      <c r="B706" s="7"/>
      <c r="C706" s="7"/>
      <c r="D706" s="7"/>
      <c r="E706" s="7"/>
      <c r="F706" s="7"/>
      <c r="G706" s="7"/>
      <c r="H706" s="7"/>
      <c r="I706" s="7"/>
      <c r="J706" s="7"/>
      <c r="N706" s="7"/>
      <c r="O706" s="7"/>
      <c r="P706" s="7"/>
      <c r="Q706" s="7"/>
      <c r="R706" s="7"/>
      <c r="S706" s="7"/>
      <c r="T706" s="7"/>
      <c r="U706" s="7"/>
      <c r="V706" s="7"/>
    </row>
    <row r="707" spans="1:22" ht="12.75" customHeight="1">
      <c r="A707" s="3"/>
      <c r="B707" s="7"/>
      <c r="C707" s="7"/>
      <c r="D707" s="7"/>
      <c r="E707" s="7"/>
      <c r="F707" s="7"/>
      <c r="G707" s="7"/>
      <c r="H707" s="7"/>
      <c r="I707" s="7"/>
      <c r="J707" s="7"/>
      <c r="N707" s="7"/>
      <c r="O707" s="7"/>
      <c r="P707" s="7"/>
      <c r="Q707" s="7"/>
      <c r="R707" s="7"/>
      <c r="S707" s="7"/>
      <c r="T707" s="7"/>
      <c r="U707" s="7"/>
      <c r="V707" s="7"/>
    </row>
    <row r="708" spans="1:22" ht="12.75" customHeight="1">
      <c r="A708" s="3"/>
      <c r="B708" s="7"/>
      <c r="C708" s="7"/>
      <c r="D708" s="7"/>
      <c r="E708" s="7"/>
      <c r="F708" s="7"/>
      <c r="G708" s="7"/>
      <c r="H708" s="7"/>
      <c r="I708" s="7"/>
      <c r="J708" s="7"/>
      <c r="N708" s="7"/>
      <c r="O708" s="7"/>
      <c r="P708" s="7"/>
      <c r="Q708" s="7"/>
      <c r="R708" s="7"/>
      <c r="S708" s="7"/>
      <c r="T708" s="7"/>
      <c r="U708" s="7"/>
      <c r="V708" s="7"/>
    </row>
    <row r="709" spans="1:22" ht="12.75" customHeight="1">
      <c r="A709" s="3"/>
      <c r="B709" s="7"/>
      <c r="C709" s="7"/>
      <c r="D709" s="7"/>
      <c r="E709" s="7"/>
      <c r="F709" s="7"/>
      <c r="G709" s="7"/>
      <c r="H709" s="7"/>
      <c r="I709" s="7"/>
      <c r="J709" s="7"/>
      <c r="N709" s="7"/>
      <c r="O709" s="7"/>
      <c r="P709" s="7"/>
      <c r="Q709" s="7"/>
      <c r="R709" s="7"/>
      <c r="S709" s="7"/>
      <c r="T709" s="7"/>
      <c r="U709" s="7"/>
      <c r="V709" s="7"/>
    </row>
    <row r="710" spans="1:22" ht="12.75" customHeight="1">
      <c r="A710" s="3"/>
      <c r="B710" s="7"/>
      <c r="C710" s="7"/>
      <c r="D710" s="7"/>
      <c r="E710" s="7"/>
      <c r="F710" s="7"/>
      <c r="G710" s="7"/>
      <c r="H710" s="7"/>
      <c r="I710" s="7"/>
      <c r="J710" s="7"/>
      <c r="N710" s="7"/>
      <c r="O710" s="7"/>
      <c r="P710" s="7"/>
      <c r="Q710" s="7"/>
      <c r="R710" s="7"/>
      <c r="S710" s="7"/>
      <c r="T710" s="7"/>
      <c r="U710" s="7"/>
      <c r="V710" s="7"/>
    </row>
    <row r="711" spans="1:22" ht="12.75" customHeight="1">
      <c r="A711" s="3"/>
      <c r="B711" s="7"/>
      <c r="C711" s="7"/>
      <c r="D711" s="7"/>
      <c r="E711" s="7"/>
      <c r="F711" s="7"/>
      <c r="G711" s="7"/>
      <c r="H711" s="7"/>
      <c r="I711" s="7"/>
      <c r="J711" s="7"/>
      <c r="N711" s="7"/>
      <c r="O711" s="7"/>
      <c r="P711" s="7"/>
      <c r="Q711" s="7"/>
      <c r="R711" s="7"/>
      <c r="S711" s="7"/>
      <c r="T711" s="7"/>
      <c r="U711" s="7"/>
      <c r="V711" s="7"/>
    </row>
    <row r="712" spans="1:22" ht="12.75" customHeight="1">
      <c r="A712" s="3"/>
      <c r="B712" s="7"/>
      <c r="C712" s="7"/>
      <c r="D712" s="7"/>
      <c r="E712" s="7"/>
      <c r="F712" s="7"/>
      <c r="G712" s="7"/>
      <c r="H712" s="7"/>
      <c r="I712" s="7"/>
      <c r="J712" s="7"/>
      <c r="N712" s="7"/>
      <c r="O712" s="7"/>
      <c r="P712" s="7"/>
      <c r="Q712" s="7"/>
      <c r="R712" s="7"/>
      <c r="S712" s="7"/>
      <c r="T712" s="7"/>
      <c r="U712" s="7"/>
      <c r="V712" s="7"/>
    </row>
    <row r="713" spans="1:22" ht="12.75" customHeight="1">
      <c r="A713" s="3"/>
      <c r="B713" s="7"/>
      <c r="C713" s="7"/>
      <c r="D713" s="7"/>
      <c r="E713" s="7"/>
      <c r="F713" s="7"/>
      <c r="G713" s="7"/>
      <c r="H713" s="7"/>
      <c r="I713" s="7"/>
      <c r="J713" s="7"/>
      <c r="N713" s="7"/>
      <c r="O713" s="7"/>
      <c r="P713" s="7"/>
      <c r="Q713" s="7"/>
      <c r="R713" s="7"/>
      <c r="S713" s="7"/>
      <c r="T713" s="7"/>
      <c r="U713" s="7"/>
      <c r="V713" s="7"/>
    </row>
    <row r="714" spans="1:22" ht="12.75" customHeight="1">
      <c r="A714" s="3"/>
      <c r="B714" s="7"/>
      <c r="C714" s="7"/>
      <c r="D714" s="7"/>
      <c r="E714" s="7"/>
      <c r="F714" s="7"/>
      <c r="G714" s="7"/>
      <c r="H714" s="7"/>
      <c r="I714" s="7"/>
      <c r="J714" s="7"/>
      <c r="N714" s="7"/>
      <c r="O714" s="7"/>
      <c r="P714" s="7"/>
      <c r="Q714" s="7"/>
      <c r="R714" s="7"/>
      <c r="S714" s="7"/>
      <c r="T714" s="7"/>
      <c r="U714" s="7"/>
      <c r="V714" s="7"/>
    </row>
    <row r="715" spans="1:22" ht="12.75" customHeight="1">
      <c r="A715" s="3"/>
      <c r="B715" s="7"/>
      <c r="C715" s="7"/>
      <c r="D715" s="7"/>
      <c r="E715" s="7"/>
      <c r="F715" s="7"/>
      <c r="G715" s="7"/>
      <c r="H715" s="7"/>
      <c r="I715" s="7"/>
      <c r="J715" s="7"/>
      <c r="N715" s="7"/>
      <c r="O715" s="7"/>
      <c r="P715" s="7"/>
      <c r="Q715" s="7"/>
      <c r="R715" s="7"/>
      <c r="S715" s="7"/>
      <c r="T715" s="7"/>
      <c r="U715" s="7"/>
      <c r="V715" s="7"/>
    </row>
    <row r="716" spans="1:22" ht="12.75" customHeight="1">
      <c r="A716" s="3"/>
      <c r="B716" s="7"/>
      <c r="C716" s="7"/>
      <c r="D716" s="7"/>
      <c r="E716" s="7"/>
      <c r="F716" s="7"/>
      <c r="G716" s="7"/>
      <c r="H716" s="7"/>
      <c r="I716" s="7"/>
      <c r="J716" s="7"/>
      <c r="N716" s="7"/>
      <c r="O716" s="7"/>
      <c r="P716" s="7"/>
      <c r="Q716" s="7"/>
      <c r="R716" s="7"/>
      <c r="S716" s="7"/>
      <c r="T716" s="7"/>
      <c r="U716" s="7"/>
      <c r="V716" s="7"/>
    </row>
    <row r="717" spans="1:22" ht="12.75" customHeight="1">
      <c r="A717" s="3"/>
      <c r="B717" s="7"/>
      <c r="C717" s="7"/>
      <c r="D717" s="7"/>
      <c r="E717" s="7"/>
      <c r="F717" s="7"/>
      <c r="G717" s="7"/>
      <c r="H717" s="7"/>
      <c r="I717" s="7"/>
      <c r="J717" s="7"/>
      <c r="N717" s="7"/>
      <c r="O717" s="7"/>
      <c r="P717" s="7"/>
      <c r="Q717" s="7"/>
      <c r="R717" s="7"/>
      <c r="S717" s="7"/>
      <c r="T717" s="7"/>
      <c r="U717" s="7"/>
      <c r="V717" s="7"/>
    </row>
    <row r="718" spans="1:22" ht="12.75" customHeight="1">
      <c r="A718" s="3"/>
      <c r="B718" s="7"/>
      <c r="C718" s="7"/>
      <c r="D718" s="7"/>
      <c r="E718" s="7"/>
      <c r="F718" s="7"/>
      <c r="G718" s="7"/>
      <c r="H718" s="7"/>
      <c r="I718" s="7"/>
      <c r="J718" s="7"/>
      <c r="N718" s="7"/>
      <c r="O718" s="7"/>
      <c r="P718" s="7"/>
      <c r="Q718" s="7"/>
      <c r="R718" s="7"/>
      <c r="S718" s="7"/>
      <c r="T718" s="7"/>
      <c r="U718" s="7"/>
      <c r="V718" s="7"/>
    </row>
    <row r="719" spans="1:22" ht="12.75" customHeight="1">
      <c r="A719" s="3"/>
      <c r="B719" s="7"/>
      <c r="C719" s="7"/>
      <c r="D719" s="7"/>
      <c r="E719" s="7"/>
      <c r="F719" s="7"/>
      <c r="G719" s="7"/>
      <c r="H719" s="7"/>
      <c r="I719" s="7"/>
      <c r="J719" s="7"/>
      <c r="N719" s="7"/>
      <c r="O719" s="7"/>
      <c r="P719" s="7"/>
      <c r="Q719" s="7"/>
      <c r="R719" s="7"/>
      <c r="S719" s="7"/>
      <c r="T719" s="7"/>
      <c r="U719" s="7"/>
      <c r="V719" s="7"/>
    </row>
    <row r="720" spans="1:22" ht="12.75" customHeight="1">
      <c r="A720" s="3"/>
      <c r="B720" s="7"/>
      <c r="C720" s="7"/>
      <c r="D720" s="7"/>
      <c r="E720" s="7"/>
      <c r="F720" s="7"/>
      <c r="G720" s="7"/>
      <c r="H720" s="7"/>
      <c r="I720" s="7"/>
      <c r="J720" s="7"/>
      <c r="N720" s="7"/>
      <c r="O720" s="7"/>
      <c r="P720" s="7"/>
      <c r="Q720" s="7"/>
      <c r="R720" s="7"/>
      <c r="S720" s="7"/>
      <c r="T720" s="7"/>
      <c r="U720" s="7"/>
      <c r="V720" s="7"/>
    </row>
    <row r="721" spans="1:22" ht="12.75" customHeight="1">
      <c r="A721" s="3"/>
      <c r="B721" s="7"/>
      <c r="C721" s="7"/>
      <c r="D721" s="7"/>
      <c r="E721" s="7"/>
      <c r="F721" s="7"/>
      <c r="G721" s="7"/>
      <c r="H721" s="7"/>
      <c r="I721" s="7"/>
      <c r="J721" s="7"/>
      <c r="N721" s="7"/>
      <c r="O721" s="7"/>
      <c r="P721" s="7"/>
      <c r="Q721" s="7"/>
      <c r="R721" s="7"/>
      <c r="S721" s="7"/>
      <c r="T721" s="7"/>
      <c r="U721" s="7"/>
      <c r="V721" s="7"/>
    </row>
    <row r="722" spans="1:22" ht="12.75" customHeight="1">
      <c r="A722" s="3"/>
      <c r="B722" s="7"/>
      <c r="C722" s="7"/>
      <c r="D722" s="7"/>
      <c r="E722" s="7"/>
      <c r="F722" s="7"/>
      <c r="G722" s="7"/>
      <c r="H722" s="7"/>
      <c r="I722" s="7"/>
      <c r="J722" s="7"/>
      <c r="N722" s="7"/>
      <c r="O722" s="7"/>
      <c r="P722" s="7"/>
      <c r="Q722" s="7"/>
      <c r="R722" s="7"/>
      <c r="S722" s="7"/>
      <c r="T722" s="7"/>
      <c r="U722" s="7"/>
      <c r="V722" s="7"/>
    </row>
    <row r="723" spans="1:22" ht="12.75" customHeight="1">
      <c r="A723" s="3"/>
      <c r="B723" s="7"/>
      <c r="C723" s="7"/>
      <c r="D723" s="7"/>
      <c r="E723" s="7"/>
      <c r="F723" s="7"/>
      <c r="G723" s="7"/>
      <c r="H723" s="7"/>
      <c r="I723" s="7"/>
      <c r="J723" s="7"/>
      <c r="N723" s="7"/>
      <c r="O723" s="7"/>
      <c r="P723" s="7"/>
      <c r="Q723" s="7"/>
      <c r="R723" s="7"/>
      <c r="S723" s="7"/>
      <c r="T723" s="7"/>
      <c r="U723" s="7"/>
      <c r="V723" s="7"/>
    </row>
    <row r="724" spans="1:22" ht="12.75" customHeight="1">
      <c r="A724" s="3"/>
      <c r="B724" s="7"/>
      <c r="C724" s="7"/>
      <c r="D724" s="7"/>
      <c r="E724" s="7"/>
      <c r="F724" s="7"/>
      <c r="G724" s="7"/>
      <c r="H724" s="7"/>
      <c r="I724" s="7"/>
      <c r="J724" s="7"/>
      <c r="N724" s="7"/>
      <c r="O724" s="7"/>
      <c r="P724" s="7"/>
      <c r="Q724" s="7"/>
      <c r="R724" s="7"/>
      <c r="S724" s="7"/>
      <c r="T724" s="7"/>
      <c r="U724" s="7"/>
      <c r="V724" s="7"/>
    </row>
    <row r="725" spans="1:22" ht="12.75" customHeight="1">
      <c r="A725" s="3"/>
      <c r="B725" s="7"/>
      <c r="C725" s="7"/>
      <c r="D725" s="7"/>
      <c r="E725" s="7"/>
      <c r="F725" s="7"/>
      <c r="G725" s="7"/>
      <c r="H725" s="7"/>
      <c r="I725" s="7"/>
      <c r="J725" s="7"/>
      <c r="N725" s="7"/>
      <c r="O725" s="7"/>
      <c r="P725" s="7"/>
      <c r="Q725" s="7"/>
      <c r="R725" s="7"/>
      <c r="S725" s="7"/>
      <c r="T725" s="7"/>
      <c r="U725" s="7"/>
      <c r="V725" s="7"/>
    </row>
    <row r="726" spans="1:22" ht="12.75" customHeight="1">
      <c r="A726" s="3"/>
      <c r="B726" s="7"/>
      <c r="C726" s="7"/>
      <c r="D726" s="7"/>
      <c r="E726" s="7"/>
      <c r="F726" s="7"/>
      <c r="G726" s="7"/>
      <c r="H726" s="7"/>
      <c r="I726" s="7"/>
      <c r="J726" s="7"/>
      <c r="N726" s="7"/>
      <c r="O726" s="7"/>
      <c r="P726" s="7"/>
      <c r="Q726" s="7"/>
      <c r="R726" s="7"/>
      <c r="S726" s="7"/>
      <c r="T726" s="7"/>
      <c r="U726" s="7"/>
      <c r="V726" s="7"/>
    </row>
    <row r="727" spans="1:22" ht="12.75" customHeight="1">
      <c r="A727" s="3"/>
      <c r="B727" s="7"/>
      <c r="C727" s="7"/>
      <c r="D727" s="7"/>
      <c r="E727" s="7"/>
      <c r="F727" s="7"/>
      <c r="G727" s="7"/>
      <c r="H727" s="7"/>
      <c r="I727" s="7"/>
      <c r="J727" s="7"/>
      <c r="N727" s="7"/>
      <c r="O727" s="7"/>
      <c r="P727" s="7"/>
      <c r="Q727" s="7"/>
      <c r="R727" s="7"/>
      <c r="S727" s="7"/>
      <c r="T727" s="7"/>
      <c r="U727" s="7"/>
      <c r="V727" s="7"/>
    </row>
    <row r="728" spans="1:22" ht="12.75" customHeight="1">
      <c r="A728" s="3"/>
      <c r="B728" s="7"/>
      <c r="C728" s="7"/>
      <c r="D728" s="7"/>
      <c r="E728" s="7"/>
      <c r="F728" s="7"/>
      <c r="G728" s="7"/>
      <c r="H728" s="7"/>
      <c r="I728" s="7"/>
      <c r="J728" s="7"/>
      <c r="N728" s="7"/>
      <c r="O728" s="7"/>
      <c r="P728" s="7"/>
      <c r="Q728" s="7"/>
      <c r="R728" s="7"/>
      <c r="S728" s="7"/>
      <c r="T728" s="7"/>
      <c r="U728" s="7"/>
      <c r="V728" s="7"/>
    </row>
    <row r="729" spans="1:22" ht="12.75" customHeight="1">
      <c r="A729" s="3"/>
      <c r="B729" s="7"/>
      <c r="C729" s="7"/>
      <c r="D729" s="7"/>
      <c r="E729" s="7"/>
      <c r="F729" s="7"/>
      <c r="G729" s="7"/>
      <c r="H729" s="7"/>
      <c r="I729" s="7"/>
      <c r="J729" s="7"/>
      <c r="N729" s="7"/>
      <c r="O729" s="7"/>
      <c r="P729" s="7"/>
      <c r="Q729" s="7"/>
      <c r="R729" s="7"/>
      <c r="S729" s="7"/>
      <c r="T729" s="7"/>
      <c r="U729" s="7"/>
      <c r="V729" s="7"/>
    </row>
    <row r="730" spans="1:22" ht="12.75" customHeight="1">
      <c r="A730" s="3"/>
      <c r="B730" s="7"/>
      <c r="C730" s="7"/>
      <c r="D730" s="7"/>
      <c r="E730" s="7"/>
      <c r="F730" s="7"/>
      <c r="G730" s="7"/>
      <c r="H730" s="7"/>
      <c r="I730" s="7"/>
      <c r="J730" s="7"/>
      <c r="N730" s="7"/>
      <c r="O730" s="7"/>
      <c r="P730" s="7"/>
      <c r="Q730" s="7"/>
      <c r="R730" s="7"/>
      <c r="S730" s="7"/>
      <c r="T730" s="7"/>
      <c r="U730" s="7"/>
      <c r="V730" s="7"/>
    </row>
    <row r="731" spans="1:22" ht="12.75" customHeight="1">
      <c r="A731" s="3"/>
      <c r="B731" s="7"/>
      <c r="C731" s="7"/>
      <c r="D731" s="7"/>
      <c r="E731" s="7"/>
      <c r="F731" s="7"/>
      <c r="G731" s="7"/>
      <c r="H731" s="7"/>
      <c r="I731" s="7"/>
      <c r="J731" s="7"/>
      <c r="N731" s="7"/>
      <c r="O731" s="7"/>
      <c r="P731" s="7"/>
      <c r="Q731" s="7"/>
      <c r="R731" s="7"/>
      <c r="S731" s="7"/>
      <c r="T731" s="7"/>
      <c r="U731" s="7"/>
      <c r="V731" s="7"/>
    </row>
    <row r="732" spans="1:22" ht="12.75" customHeight="1">
      <c r="A732" s="3"/>
      <c r="B732" s="7"/>
      <c r="C732" s="7"/>
      <c r="D732" s="7"/>
      <c r="E732" s="7"/>
      <c r="F732" s="7"/>
      <c r="G732" s="7"/>
      <c r="H732" s="7"/>
      <c r="I732" s="7"/>
      <c r="J732" s="7"/>
      <c r="N732" s="7"/>
      <c r="O732" s="7"/>
      <c r="P732" s="7"/>
      <c r="Q732" s="7"/>
      <c r="R732" s="7"/>
      <c r="S732" s="7"/>
      <c r="T732" s="7"/>
      <c r="U732" s="7"/>
      <c r="V732" s="7"/>
    </row>
    <row r="733" spans="1:22" ht="12.75" customHeight="1">
      <c r="A733" s="3"/>
      <c r="B733" s="7"/>
      <c r="C733" s="7"/>
      <c r="D733" s="7"/>
      <c r="E733" s="7"/>
      <c r="F733" s="7"/>
      <c r="G733" s="7"/>
      <c r="H733" s="7"/>
      <c r="I733" s="7"/>
      <c r="J733" s="7"/>
      <c r="N733" s="7"/>
      <c r="O733" s="7"/>
      <c r="P733" s="7"/>
      <c r="Q733" s="7"/>
      <c r="R733" s="7"/>
      <c r="S733" s="7"/>
      <c r="T733" s="7"/>
      <c r="U733" s="7"/>
      <c r="V733" s="7"/>
    </row>
    <row r="734" spans="1:22" ht="12.75" customHeight="1">
      <c r="A734" s="3"/>
      <c r="B734" s="7"/>
      <c r="C734" s="7"/>
      <c r="D734" s="7"/>
      <c r="E734" s="7"/>
      <c r="F734" s="7"/>
      <c r="G734" s="7"/>
      <c r="H734" s="7"/>
      <c r="I734" s="7"/>
      <c r="J734" s="7"/>
      <c r="N734" s="7"/>
      <c r="O734" s="7"/>
      <c r="P734" s="7"/>
      <c r="Q734" s="7"/>
      <c r="R734" s="7"/>
      <c r="S734" s="7"/>
      <c r="T734" s="7"/>
      <c r="U734" s="7"/>
      <c r="V734" s="7"/>
    </row>
    <row r="735" spans="1:22" ht="12.75" customHeight="1">
      <c r="A735" s="3"/>
      <c r="B735" s="7"/>
      <c r="C735" s="7"/>
      <c r="D735" s="7"/>
      <c r="E735" s="7"/>
      <c r="F735" s="7"/>
      <c r="G735" s="7"/>
      <c r="H735" s="7"/>
      <c r="I735" s="7"/>
      <c r="J735" s="7"/>
      <c r="N735" s="7"/>
      <c r="O735" s="7"/>
      <c r="P735" s="7"/>
      <c r="Q735" s="7"/>
      <c r="R735" s="7"/>
      <c r="S735" s="7"/>
      <c r="T735" s="7"/>
      <c r="U735" s="7"/>
      <c r="V735" s="7"/>
    </row>
    <row r="736" spans="1:22" ht="12.75" customHeight="1">
      <c r="A736" s="3"/>
      <c r="B736" s="7"/>
      <c r="C736" s="7"/>
      <c r="D736" s="7"/>
      <c r="E736" s="7"/>
      <c r="F736" s="7"/>
      <c r="G736" s="7"/>
      <c r="H736" s="7"/>
      <c r="I736" s="7"/>
      <c r="J736" s="7"/>
      <c r="N736" s="7"/>
      <c r="O736" s="7"/>
      <c r="P736" s="7"/>
      <c r="Q736" s="7"/>
      <c r="R736" s="7"/>
      <c r="S736" s="7"/>
      <c r="T736" s="7"/>
      <c r="U736" s="7"/>
      <c r="V736" s="7"/>
    </row>
    <row r="737" spans="1:22" ht="12.75" customHeight="1">
      <c r="A737" s="3"/>
      <c r="B737" s="7"/>
      <c r="C737" s="7"/>
      <c r="D737" s="7"/>
      <c r="E737" s="7"/>
      <c r="F737" s="7"/>
      <c r="G737" s="7"/>
      <c r="H737" s="7"/>
      <c r="I737" s="7"/>
      <c r="J737" s="7"/>
      <c r="N737" s="7"/>
      <c r="O737" s="7"/>
      <c r="P737" s="7"/>
      <c r="Q737" s="7"/>
      <c r="R737" s="7"/>
      <c r="S737" s="7"/>
      <c r="T737" s="7"/>
      <c r="U737" s="7"/>
      <c r="V737" s="7"/>
    </row>
    <row r="738" spans="1:22" ht="12.75" customHeight="1">
      <c r="A738" s="3"/>
      <c r="B738" s="7"/>
      <c r="C738" s="7"/>
      <c r="D738" s="7"/>
      <c r="E738" s="7"/>
      <c r="F738" s="7"/>
      <c r="G738" s="7"/>
      <c r="H738" s="7"/>
      <c r="I738" s="7"/>
      <c r="J738" s="7"/>
      <c r="N738" s="7"/>
      <c r="O738" s="7"/>
      <c r="P738" s="7"/>
      <c r="Q738" s="7"/>
      <c r="R738" s="7"/>
      <c r="S738" s="7"/>
      <c r="T738" s="7"/>
      <c r="U738" s="7"/>
      <c r="V738" s="7"/>
    </row>
    <row r="739" spans="1:22" ht="12.75" customHeight="1">
      <c r="A739" s="3"/>
      <c r="B739" s="7"/>
      <c r="C739" s="7"/>
      <c r="D739" s="7"/>
      <c r="E739" s="7"/>
      <c r="F739" s="7"/>
      <c r="G739" s="7"/>
      <c r="H739" s="7"/>
      <c r="I739" s="7"/>
      <c r="J739" s="7"/>
      <c r="N739" s="7"/>
      <c r="O739" s="7"/>
      <c r="P739" s="7"/>
      <c r="Q739" s="7"/>
      <c r="R739" s="7"/>
      <c r="S739" s="7"/>
      <c r="T739" s="7"/>
      <c r="U739" s="7"/>
      <c r="V739" s="7"/>
    </row>
    <row r="740" spans="1:22" ht="12.75" customHeight="1">
      <c r="A740" s="3"/>
      <c r="B740" s="7"/>
      <c r="C740" s="7"/>
      <c r="D740" s="7"/>
      <c r="E740" s="7"/>
      <c r="F740" s="7"/>
      <c r="G740" s="7"/>
      <c r="H740" s="7"/>
      <c r="I740" s="7"/>
      <c r="J740" s="7"/>
      <c r="N740" s="7"/>
      <c r="O740" s="7"/>
      <c r="P740" s="7"/>
      <c r="Q740" s="7"/>
      <c r="R740" s="7"/>
      <c r="S740" s="7"/>
      <c r="T740" s="7"/>
      <c r="U740" s="7"/>
      <c r="V740" s="7"/>
    </row>
    <row r="741" spans="1:22" ht="12.75" customHeight="1">
      <c r="A741" s="3"/>
      <c r="B741" s="7"/>
      <c r="C741" s="7"/>
      <c r="D741" s="7"/>
      <c r="E741" s="7"/>
      <c r="F741" s="7"/>
      <c r="G741" s="7"/>
      <c r="H741" s="7"/>
      <c r="I741" s="7"/>
      <c r="J741" s="7"/>
      <c r="N741" s="7"/>
      <c r="O741" s="7"/>
      <c r="P741" s="7"/>
      <c r="Q741" s="7"/>
      <c r="R741" s="7"/>
      <c r="S741" s="7"/>
      <c r="T741" s="7"/>
      <c r="U741" s="7"/>
      <c r="V741" s="7"/>
    </row>
    <row r="742" spans="1:22" ht="12.75" customHeight="1">
      <c r="A742" s="3"/>
      <c r="B742" s="7"/>
      <c r="C742" s="7"/>
      <c r="D742" s="7"/>
      <c r="E742" s="7"/>
      <c r="F742" s="7"/>
      <c r="G742" s="7"/>
      <c r="H742" s="7"/>
      <c r="I742" s="7"/>
      <c r="J742" s="7"/>
      <c r="N742" s="7"/>
      <c r="O742" s="7"/>
      <c r="P742" s="7"/>
      <c r="Q742" s="7"/>
      <c r="R742" s="7"/>
      <c r="S742" s="7"/>
      <c r="T742" s="7"/>
      <c r="U742" s="7"/>
      <c r="V742" s="7"/>
    </row>
    <row r="743" spans="1:22" ht="12.75" customHeight="1">
      <c r="A743" s="3"/>
      <c r="B743" s="7"/>
      <c r="C743" s="7"/>
      <c r="D743" s="7"/>
      <c r="E743" s="7"/>
      <c r="F743" s="7"/>
      <c r="G743" s="7"/>
      <c r="H743" s="7"/>
      <c r="I743" s="7"/>
      <c r="J743" s="7"/>
      <c r="N743" s="7"/>
      <c r="O743" s="7"/>
      <c r="P743" s="7"/>
      <c r="Q743" s="7"/>
      <c r="R743" s="7"/>
      <c r="S743" s="7"/>
      <c r="T743" s="7"/>
      <c r="U743" s="7"/>
      <c r="V743" s="7"/>
    </row>
    <row r="744" spans="1:22" ht="12.75" customHeight="1">
      <c r="A744" s="3"/>
      <c r="B744" s="7"/>
      <c r="C744" s="7"/>
      <c r="D744" s="7"/>
      <c r="E744" s="7"/>
      <c r="F744" s="7"/>
      <c r="G744" s="7"/>
      <c r="H744" s="7"/>
      <c r="I744" s="7"/>
      <c r="J744" s="7"/>
      <c r="N744" s="7"/>
      <c r="O744" s="7"/>
      <c r="P744" s="7"/>
      <c r="Q744" s="7"/>
      <c r="R744" s="7"/>
      <c r="S744" s="7"/>
      <c r="T744" s="7"/>
      <c r="U744" s="7"/>
      <c r="V744" s="7"/>
    </row>
    <row r="745" spans="1:22" ht="12.75" customHeight="1">
      <c r="A745" s="3"/>
      <c r="B745" s="7"/>
      <c r="C745" s="7"/>
      <c r="D745" s="7"/>
      <c r="E745" s="7"/>
      <c r="F745" s="7"/>
      <c r="G745" s="7"/>
      <c r="H745" s="7"/>
      <c r="I745" s="7"/>
      <c r="J745" s="7"/>
      <c r="N745" s="7"/>
      <c r="O745" s="7"/>
      <c r="P745" s="7"/>
      <c r="Q745" s="7"/>
      <c r="R745" s="7"/>
      <c r="S745" s="7"/>
      <c r="T745" s="7"/>
      <c r="U745" s="7"/>
      <c r="V745" s="7"/>
    </row>
    <row r="746" spans="1:22" ht="12.75" customHeight="1">
      <c r="A746" s="3"/>
      <c r="B746" s="7"/>
      <c r="C746" s="7"/>
      <c r="D746" s="7"/>
      <c r="E746" s="7"/>
      <c r="F746" s="7"/>
      <c r="G746" s="7"/>
      <c r="H746" s="7"/>
      <c r="I746" s="7"/>
      <c r="J746" s="7"/>
      <c r="N746" s="7"/>
      <c r="O746" s="7"/>
      <c r="P746" s="7"/>
      <c r="Q746" s="7"/>
      <c r="R746" s="7"/>
      <c r="S746" s="7"/>
      <c r="T746" s="7"/>
      <c r="U746" s="7"/>
      <c r="V746" s="7"/>
    </row>
    <row r="747" spans="1:22" ht="12.75" customHeight="1">
      <c r="A747" s="3"/>
      <c r="B747" s="7"/>
      <c r="C747" s="7"/>
      <c r="D747" s="7"/>
      <c r="E747" s="7"/>
      <c r="F747" s="7"/>
      <c r="G747" s="7"/>
      <c r="H747" s="7"/>
      <c r="I747" s="7"/>
      <c r="J747" s="7"/>
      <c r="N747" s="7"/>
      <c r="O747" s="7"/>
      <c r="P747" s="7"/>
      <c r="Q747" s="7"/>
      <c r="R747" s="7"/>
      <c r="S747" s="7"/>
      <c r="T747" s="7"/>
      <c r="U747" s="7"/>
      <c r="V747" s="7"/>
    </row>
    <row r="748" spans="1:22" ht="12.75" customHeight="1">
      <c r="A748" s="3"/>
      <c r="B748" s="7"/>
      <c r="C748" s="7"/>
      <c r="D748" s="7"/>
      <c r="E748" s="7"/>
      <c r="F748" s="7"/>
      <c r="G748" s="7"/>
      <c r="H748" s="7"/>
      <c r="I748" s="7"/>
      <c r="J748" s="7"/>
      <c r="N748" s="7"/>
      <c r="O748" s="7"/>
      <c r="P748" s="7"/>
      <c r="Q748" s="7"/>
      <c r="R748" s="7"/>
      <c r="S748" s="7"/>
      <c r="T748" s="7"/>
      <c r="U748" s="7"/>
      <c r="V748" s="7"/>
    </row>
    <row r="749" spans="1:22" ht="12.75" customHeight="1">
      <c r="A749" s="3"/>
      <c r="B749" s="7"/>
      <c r="C749" s="7"/>
      <c r="D749" s="7"/>
      <c r="E749" s="7"/>
      <c r="F749" s="7"/>
      <c r="G749" s="7"/>
      <c r="H749" s="7"/>
      <c r="I749" s="7"/>
      <c r="J749" s="7"/>
      <c r="N749" s="7"/>
      <c r="O749" s="7"/>
      <c r="P749" s="7"/>
      <c r="Q749" s="7"/>
      <c r="R749" s="7"/>
      <c r="S749" s="7"/>
      <c r="T749" s="7"/>
      <c r="U749" s="7"/>
      <c r="V749" s="7"/>
    </row>
    <row r="750" spans="1:22" ht="12.75" customHeight="1">
      <c r="A750" s="3"/>
      <c r="B750" s="7"/>
      <c r="C750" s="7"/>
      <c r="D750" s="7"/>
      <c r="E750" s="7"/>
      <c r="F750" s="7"/>
      <c r="G750" s="7"/>
      <c r="H750" s="7"/>
      <c r="I750" s="7"/>
      <c r="J750" s="7"/>
      <c r="N750" s="7"/>
      <c r="O750" s="7"/>
      <c r="P750" s="7"/>
      <c r="Q750" s="7"/>
      <c r="R750" s="7"/>
      <c r="S750" s="7"/>
      <c r="T750" s="7"/>
      <c r="U750" s="7"/>
      <c r="V750" s="7"/>
    </row>
    <row r="751" spans="1:22" ht="12.75" customHeight="1">
      <c r="A751" s="3"/>
      <c r="B751" s="7"/>
      <c r="C751" s="7"/>
      <c r="D751" s="7"/>
      <c r="E751" s="7"/>
      <c r="F751" s="7"/>
      <c r="G751" s="7"/>
      <c r="H751" s="7"/>
      <c r="I751" s="7"/>
      <c r="J751" s="7"/>
      <c r="N751" s="7"/>
      <c r="O751" s="7"/>
      <c r="P751" s="7"/>
      <c r="Q751" s="7"/>
      <c r="R751" s="7"/>
      <c r="S751" s="7"/>
      <c r="T751" s="7"/>
      <c r="U751" s="7"/>
      <c r="V751" s="7"/>
    </row>
    <row r="752" spans="1:22" ht="12.75" customHeight="1">
      <c r="A752" s="3"/>
      <c r="B752" s="7"/>
      <c r="C752" s="7"/>
      <c r="D752" s="7"/>
      <c r="E752" s="7"/>
      <c r="F752" s="7"/>
      <c r="G752" s="7"/>
      <c r="H752" s="7"/>
      <c r="I752" s="7"/>
      <c r="J752" s="7"/>
      <c r="N752" s="7"/>
      <c r="O752" s="7"/>
      <c r="P752" s="7"/>
      <c r="Q752" s="7"/>
      <c r="R752" s="7"/>
      <c r="S752" s="7"/>
      <c r="T752" s="7"/>
      <c r="U752" s="7"/>
      <c r="V752" s="7"/>
    </row>
    <row r="753" spans="1:22" ht="12.75" customHeight="1">
      <c r="A753" s="3"/>
      <c r="B753" s="7"/>
      <c r="C753" s="7"/>
      <c r="D753" s="7"/>
      <c r="E753" s="7"/>
      <c r="F753" s="7"/>
      <c r="G753" s="7"/>
      <c r="H753" s="7"/>
      <c r="I753" s="7"/>
      <c r="J753" s="7"/>
      <c r="N753" s="7"/>
      <c r="O753" s="7"/>
      <c r="P753" s="7"/>
      <c r="Q753" s="7"/>
      <c r="R753" s="7"/>
      <c r="S753" s="7"/>
      <c r="T753" s="7"/>
      <c r="U753" s="7"/>
      <c r="V753" s="7"/>
    </row>
    <row r="754" spans="1:22" ht="12.75" customHeight="1">
      <c r="A754" s="3"/>
      <c r="B754" s="7"/>
      <c r="C754" s="7"/>
      <c r="D754" s="7"/>
      <c r="E754" s="7"/>
      <c r="F754" s="7"/>
      <c r="G754" s="7"/>
      <c r="H754" s="7"/>
      <c r="I754" s="7"/>
      <c r="J754" s="7"/>
      <c r="N754" s="7"/>
      <c r="O754" s="7"/>
      <c r="P754" s="7"/>
      <c r="Q754" s="7"/>
      <c r="R754" s="7"/>
      <c r="S754" s="7"/>
      <c r="T754" s="7"/>
      <c r="U754" s="7"/>
      <c r="V754" s="7"/>
    </row>
    <row r="755" spans="1:22" ht="12.75" customHeight="1">
      <c r="A755" s="3"/>
      <c r="B755" s="7"/>
      <c r="C755" s="7"/>
      <c r="D755" s="7"/>
      <c r="E755" s="7"/>
      <c r="F755" s="7"/>
      <c r="G755" s="7"/>
      <c r="H755" s="7"/>
      <c r="I755" s="7"/>
      <c r="J755" s="7"/>
      <c r="N755" s="7"/>
      <c r="O755" s="7"/>
      <c r="P755" s="7"/>
      <c r="Q755" s="7"/>
      <c r="R755" s="7"/>
      <c r="S755" s="7"/>
      <c r="T755" s="7"/>
      <c r="U755" s="7"/>
      <c r="V755" s="7"/>
    </row>
    <row r="756" spans="1:22" ht="12.75" customHeight="1">
      <c r="A756" s="3"/>
      <c r="B756" s="7"/>
      <c r="C756" s="7"/>
      <c r="D756" s="7"/>
      <c r="E756" s="7"/>
      <c r="F756" s="7"/>
      <c r="G756" s="7"/>
      <c r="H756" s="7"/>
      <c r="I756" s="7"/>
      <c r="J756" s="7"/>
      <c r="N756" s="7"/>
      <c r="O756" s="7"/>
      <c r="P756" s="7"/>
      <c r="Q756" s="7"/>
      <c r="R756" s="7"/>
      <c r="S756" s="7"/>
      <c r="T756" s="7"/>
      <c r="U756" s="7"/>
      <c r="V756" s="7"/>
    </row>
    <row r="757" spans="1:22" ht="12.75" customHeight="1">
      <c r="A757" s="3"/>
      <c r="B757" s="7"/>
      <c r="C757" s="7"/>
      <c r="D757" s="7"/>
      <c r="E757" s="7"/>
      <c r="F757" s="7"/>
      <c r="G757" s="7"/>
      <c r="H757" s="7"/>
      <c r="I757" s="7"/>
      <c r="J757" s="7"/>
      <c r="N757" s="7"/>
      <c r="O757" s="7"/>
      <c r="P757" s="7"/>
      <c r="Q757" s="7"/>
      <c r="R757" s="7"/>
      <c r="S757" s="7"/>
      <c r="T757" s="7"/>
      <c r="U757" s="7"/>
      <c r="V757" s="7"/>
    </row>
    <row r="758" spans="1:22" ht="12.75" customHeight="1">
      <c r="A758" s="3"/>
      <c r="B758" s="7"/>
      <c r="C758" s="7"/>
      <c r="D758" s="7"/>
      <c r="E758" s="7"/>
      <c r="F758" s="7"/>
      <c r="G758" s="7"/>
      <c r="H758" s="7"/>
      <c r="I758" s="7"/>
      <c r="J758" s="7"/>
      <c r="N758" s="7"/>
      <c r="O758" s="7"/>
      <c r="P758" s="7"/>
      <c r="Q758" s="7"/>
      <c r="R758" s="7"/>
      <c r="S758" s="7"/>
      <c r="T758" s="7"/>
      <c r="U758" s="7"/>
      <c r="V758" s="7"/>
    </row>
    <row r="759" spans="1:22" ht="12.75" customHeight="1">
      <c r="A759" s="3"/>
      <c r="B759" s="7"/>
      <c r="C759" s="7"/>
      <c r="D759" s="7"/>
      <c r="E759" s="7"/>
      <c r="F759" s="7"/>
      <c r="G759" s="7"/>
      <c r="H759" s="7"/>
      <c r="I759" s="7"/>
      <c r="J759" s="7"/>
      <c r="N759" s="7"/>
      <c r="O759" s="7"/>
      <c r="P759" s="7"/>
      <c r="Q759" s="7"/>
      <c r="R759" s="7"/>
      <c r="S759" s="7"/>
      <c r="T759" s="7"/>
      <c r="U759" s="7"/>
      <c r="V759" s="7"/>
    </row>
    <row r="760" spans="1:22" ht="12.75" customHeight="1">
      <c r="A760" s="3"/>
      <c r="B760" s="7"/>
      <c r="C760" s="7"/>
      <c r="D760" s="7"/>
      <c r="E760" s="7"/>
      <c r="F760" s="7"/>
      <c r="G760" s="7"/>
      <c r="H760" s="7"/>
      <c r="I760" s="7"/>
      <c r="J760" s="7"/>
      <c r="N760" s="7"/>
      <c r="O760" s="7"/>
      <c r="P760" s="7"/>
      <c r="Q760" s="7"/>
      <c r="R760" s="7"/>
      <c r="S760" s="7"/>
      <c r="T760" s="7"/>
      <c r="U760" s="7"/>
      <c r="V760" s="7"/>
    </row>
    <row r="761" spans="1:22" ht="12.75" customHeight="1">
      <c r="A761" s="3"/>
      <c r="B761" s="7"/>
      <c r="C761" s="7"/>
      <c r="D761" s="7"/>
      <c r="E761" s="7"/>
      <c r="F761" s="7"/>
      <c r="G761" s="7"/>
      <c r="H761" s="7"/>
      <c r="I761" s="7"/>
      <c r="J761" s="7"/>
      <c r="N761" s="7"/>
      <c r="O761" s="7"/>
      <c r="P761" s="7"/>
      <c r="Q761" s="7"/>
      <c r="R761" s="7"/>
      <c r="S761" s="7"/>
      <c r="T761" s="7"/>
      <c r="U761" s="7"/>
      <c r="V761" s="7"/>
    </row>
    <row r="762" spans="1:22" ht="12.75" customHeight="1">
      <c r="A762" s="3"/>
      <c r="B762" s="7"/>
      <c r="C762" s="7"/>
      <c r="D762" s="7"/>
      <c r="E762" s="7"/>
      <c r="F762" s="7"/>
      <c r="G762" s="7"/>
      <c r="H762" s="7"/>
      <c r="I762" s="7"/>
      <c r="J762" s="7"/>
      <c r="N762" s="7"/>
      <c r="O762" s="7"/>
      <c r="P762" s="7"/>
      <c r="Q762" s="7"/>
      <c r="R762" s="7"/>
      <c r="S762" s="7"/>
      <c r="T762" s="7"/>
      <c r="U762" s="7"/>
      <c r="V762" s="7"/>
    </row>
    <row r="763" spans="1:22" ht="12.75" customHeight="1">
      <c r="A763" s="3"/>
      <c r="B763" s="7"/>
      <c r="C763" s="7"/>
      <c r="D763" s="7"/>
      <c r="E763" s="7"/>
      <c r="F763" s="7"/>
      <c r="G763" s="7"/>
      <c r="H763" s="7"/>
      <c r="I763" s="7"/>
      <c r="J763" s="7"/>
      <c r="N763" s="7"/>
      <c r="O763" s="7"/>
      <c r="P763" s="7"/>
      <c r="Q763" s="7"/>
      <c r="R763" s="7"/>
      <c r="S763" s="7"/>
      <c r="T763" s="7"/>
      <c r="U763" s="7"/>
      <c r="V763" s="7"/>
    </row>
    <row r="764" spans="1:22" ht="12.75" customHeight="1">
      <c r="A764" s="3"/>
      <c r="B764" s="7"/>
      <c r="C764" s="7"/>
      <c r="D764" s="7"/>
      <c r="E764" s="7"/>
      <c r="F764" s="7"/>
      <c r="G764" s="7"/>
      <c r="H764" s="7"/>
      <c r="I764" s="7"/>
      <c r="J764" s="7"/>
      <c r="N764" s="7"/>
      <c r="O764" s="7"/>
      <c r="P764" s="7"/>
      <c r="Q764" s="7"/>
      <c r="R764" s="7"/>
      <c r="S764" s="7"/>
      <c r="T764" s="7"/>
      <c r="U764" s="7"/>
      <c r="V764" s="7"/>
    </row>
    <row r="765" spans="1:22" ht="12.75" customHeight="1">
      <c r="A765" s="3"/>
      <c r="B765" s="7"/>
      <c r="C765" s="7"/>
      <c r="D765" s="7"/>
      <c r="E765" s="7"/>
      <c r="F765" s="7"/>
      <c r="G765" s="7"/>
      <c r="H765" s="7"/>
      <c r="I765" s="7"/>
      <c r="J765" s="7"/>
      <c r="N765" s="7"/>
      <c r="O765" s="7"/>
      <c r="P765" s="7"/>
      <c r="Q765" s="7"/>
      <c r="R765" s="7"/>
      <c r="S765" s="7"/>
      <c r="T765" s="7"/>
      <c r="U765" s="7"/>
      <c r="V765" s="7"/>
    </row>
    <row r="766" spans="1:22" ht="12.75" customHeight="1">
      <c r="A766" s="3"/>
      <c r="B766" s="7"/>
      <c r="C766" s="7"/>
      <c r="D766" s="7"/>
      <c r="E766" s="7"/>
      <c r="F766" s="7"/>
      <c r="G766" s="7"/>
      <c r="H766" s="7"/>
      <c r="I766" s="7"/>
      <c r="J766" s="7"/>
      <c r="N766" s="7"/>
      <c r="O766" s="7"/>
      <c r="P766" s="7"/>
      <c r="Q766" s="7"/>
      <c r="R766" s="7"/>
      <c r="S766" s="7"/>
      <c r="T766" s="7"/>
      <c r="U766" s="7"/>
      <c r="V766" s="7"/>
    </row>
    <row r="767" spans="1:22" ht="12.75" customHeight="1">
      <c r="A767" s="3"/>
      <c r="B767" s="7"/>
      <c r="C767" s="7"/>
      <c r="D767" s="7"/>
      <c r="E767" s="7"/>
      <c r="F767" s="7"/>
      <c r="G767" s="7"/>
      <c r="H767" s="7"/>
      <c r="I767" s="7"/>
      <c r="J767" s="7"/>
      <c r="N767" s="7"/>
      <c r="O767" s="7"/>
      <c r="P767" s="7"/>
      <c r="Q767" s="7"/>
      <c r="R767" s="7"/>
      <c r="S767" s="7"/>
      <c r="T767" s="7"/>
      <c r="U767" s="7"/>
      <c r="V767" s="7"/>
    </row>
    <row r="768" spans="1:22" ht="12.75" customHeight="1">
      <c r="A768" s="3"/>
      <c r="B768" s="7"/>
      <c r="C768" s="7"/>
      <c r="D768" s="7"/>
      <c r="E768" s="7"/>
      <c r="F768" s="7"/>
      <c r="G768" s="7"/>
      <c r="H768" s="7"/>
      <c r="I768" s="7"/>
      <c r="J768" s="7"/>
      <c r="N768" s="7"/>
      <c r="O768" s="7"/>
      <c r="P768" s="7"/>
      <c r="Q768" s="7"/>
      <c r="R768" s="7"/>
      <c r="S768" s="7"/>
      <c r="T768" s="7"/>
      <c r="U768" s="7"/>
      <c r="V768" s="7"/>
    </row>
    <row r="769" spans="1:22" ht="12.75" customHeight="1">
      <c r="A769" s="3"/>
      <c r="B769" s="7"/>
      <c r="C769" s="7"/>
      <c r="D769" s="7"/>
      <c r="E769" s="7"/>
      <c r="F769" s="7"/>
      <c r="G769" s="7"/>
      <c r="H769" s="7"/>
      <c r="I769" s="7"/>
      <c r="J769" s="7"/>
      <c r="N769" s="7"/>
      <c r="O769" s="7"/>
      <c r="P769" s="7"/>
      <c r="Q769" s="7"/>
      <c r="R769" s="7"/>
      <c r="S769" s="7"/>
      <c r="T769" s="7"/>
      <c r="U769" s="7"/>
      <c r="V769" s="7"/>
    </row>
    <row r="770" spans="1:22" ht="12.75" customHeight="1">
      <c r="A770" s="3"/>
      <c r="B770" s="7"/>
      <c r="C770" s="7"/>
      <c r="D770" s="7"/>
      <c r="E770" s="7"/>
      <c r="F770" s="7"/>
      <c r="G770" s="7"/>
      <c r="H770" s="7"/>
      <c r="I770" s="7"/>
      <c r="J770" s="7"/>
      <c r="N770" s="7"/>
      <c r="O770" s="7"/>
      <c r="P770" s="7"/>
      <c r="Q770" s="7"/>
      <c r="R770" s="7"/>
      <c r="S770" s="7"/>
      <c r="T770" s="7"/>
      <c r="U770" s="7"/>
      <c r="V770" s="7"/>
    </row>
    <row r="771" spans="1:22" ht="12.75" customHeight="1">
      <c r="A771" s="3"/>
      <c r="B771" s="7"/>
      <c r="C771" s="7"/>
      <c r="D771" s="7"/>
      <c r="E771" s="7"/>
      <c r="F771" s="7"/>
      <c r="G771" s="7"/>
      <c r="H771" s="7"/>
      <c r="I771" s="7"/>
      <c r="J771" s="7"/>
      <c r="N771" s="7"/>
      <c r="O771" s="7"/>
      <c r="P771" s="7"/>
      <c r="Q771" s="7"/>
      <c r="R771" s="7"/>
      <c r="S771" s="7"/>
      <c r="T771" s="7"/>
      <c r="U771" s="7"/>
      <c r="V771" s="7"/>
    </row>
    <row r="772" spans="1:22" ht="12.75" customHeight="1">
      <c r="A772" s="3"/>
      <c r="B772" s="7"/>
      <c r="C772" s="7"/>
      <c r="D772" s="7"/>
      <c r="E772" s="7"/>
      <c r="F772" s="7"/>
      <c r="G772" s="7"/>
      <c r="H772" s="7"/>
      <c r="I772" s="7"/>
      <c r="J772" s="7"/>
      <c r="N772" s="7"/>
      <c r="O772" s="7"/>
      <c r="P772" s="7"/>
      <c r="Q772" s="7"/>
      <c r="R772" s="7"/>
      <c r="S772" s="7"/>
      <c r="T772" s="7"/>
      <c r="U772" s="7"/>
      <c r="V772" s="7"/>
    </row>
    <row r="773" spans="1:22" ht="12.75" customHeight="1">
      <c r="A773" s="3"/>
      <c r="B773" s="7"/>
      <c r="C773" s="7"/>
      <c r="D773" s="7"/>
      <c r="E773" s="7"/>
      <c r="F773" s="7"/>
      <c r="G773" s="7"/>
      <c r="H773" s="7"/>
      <c r="I773" s="7"/>
      <c r="J773" s="7"/>
      <c r="N773" s="7"/>
      <c r="O773" s="7"/>
      <c r="P773" s="7"/>
      <c r="Q773" s="7"/>
      <c r="R773" s="7"/>
      <c r="S773" s="7"/>
      <c r="T773" s="7"/>
      <c r="U773" s="7"/>
      <c r="V773" s="7"/>
    </row>
    <row r="774" spans="1:22" ht="12.75" customHeight="1">
      <c r="A774" s="3"/>
      <c r="B774" s="7"/>
      <c r="C774" s="7"/>
      <c r="D774" s="7"/>
      <c r="E774" s="7"/>
      <c r="F774" s="7"/>
      <c r="G774" s="7"/>
      <c r="H774" s="7"/>
      <c r="I774" s="7"/>
      <c r="J774" s="7"/>
      <c r="N774" s="7"/>
      <c r="O774" s="7"/>
      <c r="P774" s="7"/>
      <c r="Q774" s="7"/>
      <c r="R774" s="7"/>
      <c r="S774" s="7"/>
      <c r="T774" s="7"/>
      <c r="U774" s="7"/>
      <c r="V774" s="7"/>
    </row>
    <row r="775" spans="1:22" ht="12.75" customHeight="1">
      <c r="A775" s="3"/>
      <c r="B775" s="7"/>
      <c r="C775" s="7"/>
      <c r="D775" s="7"/>
      <c r="E775" s="7"/>
      <c r="F775" s="7"/>
      <c r="G775" s="7"/>
      <c r="H775" s="7"/>
      <c r="I775" s="7"/>
      <c r="J775" s="7"/>
      <c r="N775" s="7"/>
      <c r="O775" s="7"/>
      <c r="P775" s="7"/>
      <c r="Q775" s="7"/>
      <c r="R775" s="7"/>
      <c r="S775" s="7"/>
      <c r="T775" s="7"/>
      <c r="U775" s="7"/>
      <c r="V775" s="7"/>
    </row>
    <row r="776" spans="1:22" ht="12.75" customHeight="1">
      <c r="A776" s="3"/>
      <c r="B776" s="7"/>
      <c r="C776" s="7"/>
      <c r="D776" s="7"/>
      <c r="E776" s="7"/>
      <c r="F776" s="7"/>
      <c r="G776" s="7"/>
      <c r="H776" s="7"/>
      <c r="I776" s="7"/>
      <c r="J776" s="7"/>
      <c r="N776" s="7"/>
      <c r="O776" s="7"/>
      <c r="P776" s="7"/>
      <c r="Q776" s="7"/>
      <c r="R776" s="7"/>
      <c r="S776" s="7"/>
      <c r="T776" s="7"/>
      <c r="U776" s="7"/>
      <c r="V776" s="7"/>
    </row>
    <row r="777" spans="1:22" ht="12.75" customHeight="1">
      <c r="A777" s="3"/>
      <c r="B777" s="7"/>
      <c r="C777" s="7"/>
      <c r="D777" s="7"/>
      <c r="E777" s="7"/>
      <c r="F777" s="7"/>
      <c r="G777" s="7"/>
      <c r="H777" s="7"/>
      <c r="I777" s="7"/>
      <c r="J777" s="7"/>
      <c r="N777" s="7"/>
      <c r="O777" s="7"/>
      <c r="P777" s="7"/>
      <c r="Q777" s="7"/>
      <c r="R777" s="7"/>
      <c r="S777" s="7"/>
      <c r="T777" s="7"/>
      <c r="U777" s="7"/>
      <c r="V777" s="7"/>
    </row>
    <row r="778" spans="1:22" ht="12.75" customHeight="1">
      <c r="A778" s="3"/>
      <c r="B778" s="7"/>
      <c r="C778" s="7"/>
      <c r="D778" s="7"/>
      <c r="E778" s="7"/>
      <c r="F778" s="7"/>
      <c r="G778" s="7"/>
      <c r="H778" s="7"/>
      <c r="I778" s="7"/>
      <c r="J778" s="7"/>
      <c r="N778" s="7"/>
      <c r="O778" s="7"/>
      <c r="P778" s="7"/>
      <c r="Q778" s="7"/>
      <c r="R778" s="7"/>
      <c r="S778" s="7"/>
      <c r="T778" s="7"/>
      <c r="U778" s="7"/>
      <c r="V778" s="7"/>
    </row>
    <row r="779" spans="1:22" ht="12.75" customHeight="1">
      <c r="A779" s="3"/>
      <c r="B779" s="7"/>
      <c r="C779" s="7"/>
      <c r="D779" s="7"/>
      <c r="E779" s="7"/>
      <c r="F779" s="7"/>
      <c r="G779" s="7"/>
      <c r="H779" s="7"/>
      <c r="I779" s="7"/>
      <c r="J779" s="7"/>
      <c r="N779" s="7"/>
      <c r="O779" s="7"/>
      <c r="P779" s="7"/>
      <c r="Q779" s="7"/>
      <c r="R779" s="7"/>
      <c r="S779" s="7"/>
      <c r="T779" s="7"/>
      <c r="U779" s="7"/>
      <c r="V779" s="7"/>
    </row>
    <row r="780" spans="1:22" ht="12.75" customHeight="1">
      <c r="A780" s="3"/>
      <c r="B780" s="7"/>
      <c r="C780" s="7"/>
      <c r="D780" s="7"/>
      <c r="E780" s="7"/>
      <c r="F780" s="7"/>
      <c r="G780" s="7"/>
      <c r="H780" s="7"/>
      <c r="I780" s="7"/>
      <c r="J780" s="7"/>
      <c r="N780" s="7"/>
      <c r="O780" s="7"/>
      <c r="P780" s="7"/>
      <c r="Q780" s="7"/>
      <c r="R780" s="7"/>
      <c r="S780" s="7"/>
      <c r="T780" s="7"/>
      <c r="U780" s="7"/>
      <c r="V780" s="7"/>
    </row>
    <row r="781" spans="1:22" ht="12.75" customHeight="1">
      <c r="A781" s="3"/>
      <c r="B781" s="7"/>
      <c r="C781" s="7"/>
      <c r="D781" s="7"/>
      <c r="E781" s="7"/>
      <c r="F781" s="7"/>
      <c r="G781" s="7"/>
      <c r="H781" s="7"/>
      <c r="I781" s="7"/>
      <c r="J781" s="7"/>
      <c r="N781" s="7"/>
      <c r="O781" s="7"/>
      <c r="P781" s="7"/>
      <c r="Q781" s="7"/>
      <c r="R781" s="7"/>
      <c r="S781" s="7"/>
      <c r="T781" s="7"/>
      <c r="U781" s="7"/>
      <c r="V781" s="7"/>
    </row>
    <row r="782" spans="1:22" ht="12.75" customHeight="1">
      <c r="A782" s="3"/>
      <c r="B782" s="7"/>
      <c r="C782" s="7"/>
      <c r="D782" s="7"/>
      <c r="E782" s="7"/>
      <c r="F782" s="7"/>
      <c r="G782" s="7"/>
      <c r="H782" s="7"/>
      <c r="I782" s="7"/>
      <c r="J782" s="7"/>
      <c r="N782" s="7"/>
      <c r="O782" s="7"/>
      <c r="P782" s="7"/>
      <c r="Q782" s="7"/>
      <c r="R782" s="7"/>
      <c r="S782" s="7"/>
      <c r="T782" s="7"/>
      <c r="U782" s="7"/>
      <c r="V782" s="7"/>
    </row>
    <row r="783" spans="1:22" ht="12.75" customHeight="1">
      <c r="A783" s="3"/>
      <c r="B783" s="7"/>
      <c r="C783" s="7"/>
      <c r="D783" s="7"/>
      <c r="E783" s="7"/>
      <c r="F783" s="7"/>
      <c r="G783" s="7"/>
      <c r="H783" s="7"/>
      <c r="I783" s="7"/>
      <c r="J783" s="7"/>
      <c r="N783" s="7"/>
      <c r="O783" s="7"/>
      <c r="P783" s="7"/>
      <c r="Q783" s="7"/>
      <c r="R783" s="7"/>
      <c r="S783" s="7"/>
      <c r="T783" s="7"/>
      <c r="U783" s="7"/>
      <c r="V783" s="7"/>
    </row>
    <row r="784" spans="1:22" ht="12.75" customHeight="1">
      <c r="A784" s="3"/>
      <c r="B784" s="7"/>
      <c r="C784" s="7"/>
      <c r="D784" s="7"/>
      <c r="E784" s="7"/>
      <c r="F784" s="7"/>
      <c r="G784" s="7"/>
      <c r="H784" s="7"/>
      <c r="I784" s="7"/>
      <c r="J784" s="7"/>
      <c r="N784" s="7"/>
      <c r="O784" s="7"/>
      <c r="P784" s="7"/>
      <c r="Q784" s="7"/>
      <c r="R784" s="7"/>
      <c r="S784" s="7"/>
      <c r="T784" s="7"/>
      <c r="U784" s="7"/>
      <c r="V784" s="7"/>
    </row>
    <row r="785" spans="1:22" ht="12.75" customHeight="1">
      <c r="A785" s="3"/>
      <c r="B785" s="7"/>
      <c r="C785" s="7"/>
      <c r="D785" s="7"/>
      <c r="E785" s="7"/>
      <c r="F785" s="7"/>
      <c r="G785" s="7"/>
      <c r="H785" s="7"/>
      <c r="I785" s="7"/>
      <c r="J785" s="7"/>
      <c r="N785" s="7"/>
      <c r="O785" s="7"/>
      <c r="P785" s="7"/>
      <c r="Q785" s="7"/>
      <c r="R785" s="7"/>
      <c r="S785" s="7"/>
      <c r="T785" s="7"/>
      <c r="U785" s="7"/>
      <c r="V785" s="7"/>
    </row>
    <row r="786" spans="1:22" ht="12.75" customHeight="1">
      <c r="A786" s="3"/>
      <c r="B786" s="7"/>
      <c r="C786" s="7"/>
      <c r="D786" s="7"/>
      <c r="E786" s="7"/>
      <c r="F786" s="7"/>
      <c r="G786" s="7"/>
      <c r="H786" s="7"/>
      <c r="I786" s="7"/>
      <c r="J786" s="7"/>
      <c r="N786" s="7"/>
      <c r="O786" s="7"/>
      <c r="P786" s="7"/>
      <c r="Q786" s="7"/>
      <c r="R786" s="7"/>
      <c r="S786" s="7"/>
      <c r="T786" s="7"/>
      <c r="U786" s="7"/>
      <c r="V786" s="7"/>
    </row>
    <row r="787" spans="1:22" ht="12.75" customHeight="1">
      <c r="A787" s="3"/>
      <c r="B787" s="7"/>
      <c r="C787" s="7"/>
      <c r="D787" s="7"/>
      <c r="E787" s="7"/>
      <c r="F787" s="7"/>
      <c r="G787" s="7"/>
      <c r="H787" s="7"/>
      <c r="I787" s="7"/>
      <c r="J787" s="7"/>
      <c r="N787" s="7"/>
      <c r="O787" s="7"/>
      <c r="P787" s="7"/>
      <c r="Q787" s="7"/>
      <c r="R787" s="7"/>
      <c r="S787" s="7"/>
      <c r="T787" s="7"/>
      <c r="U787" s="7"/>
      <c r="V787" s="7"/>
    </row>
    <row r="788" spans="1:22" ht="12.75" customHeight="1">
      <c r="A788" s="3"/>
      <c r="B788" s="7"/>
      <c r="C788" s="7"/>
      <c r="D788" s="7"/>
      <c r="E788" s="7"/>
      <c r="F788" s="7"/>
      <c r="G788" s="7"/>
      <c r="H788" s="7"/>
      <c r="I788" s="7"/>
      <c r="J788" s="7"/>
      <c r="N788" s="7"/>
      <c r="O788" s="7"/>
      <c r="P788" s="7"/>
      <c r="Q788" s="7"/>
      <c r="R788" s="7"/>
      <c r="S788" s="7"/>
      <c r="T788" s="7"/>
      <c r="U788" s="7"/>
      <c r="V788" s="7"/>
    </row>
    <row r="789" spans="1:22" ht="12.75" customHeight="1">
      <c r="A789" s="3"/>
      <c r="B789" s="7"/>
      <c r="C789" s="7"/>
      <c r="D789" s="7"/>
      <c r="E789" s="7"/>
      <c r="F789" s="7"/>
      <c r="G789" s="7"/>
      <c r="H789" s="7"/>
      <c r="I789" s="7"/>
      <c r="J789" s="7"/>
      <c r="N789" s="7"/>
      <c r="O789" s="7"/>
      <c r="P789" s="7"/>
      <c r="Q789" s="7"/>
      <c r="R789" s="7"/>
      <c r="S789" s="7"/>
      <c r="T789" s="7"/>
      <c r="U789" s="7"/>
      <c r="V789" s="7"/>
    </row>
    <row r="790" spans="1:22" ht="12.75" customHeight="1">
      <c r="A790" s="3"/>
      <c r="B790" s="7"/>
      <c r="C790" s="7"/>
      <c r="D790" s="7"/>
      <c r="E790" s="7"/>
      <c r="F790" s="7"/>
      <c r="G790" s="7"/>
      <c r="H790" s="7"/>
      <c r="I790" s="7"/>
      <c r="J790" s="7"/>
      <c r="N790" s="7"/>
      <c r="O790" s="7"/>
      <c r="P790" s="7"/>
      <c r="Q790" s="7"/>
      <c r="R790" s="7"/>
      <c r="S790" s="7"/>
      <c r="T790" s="7"/>
      <c r="U790" s="7"/>
      <c r="V790" s="7"/>
    </row>
    <row r="791" spans="1:22" ht="12.75" customHeight="1">
      <c r="A791" s="3"/>
      <c r="B791" s="7"/>
      <c r="C791" s="7"/>
      <c r="D791" s="7"/>
      <c r="E791" s="7"/>
      <c r="F791" s="7"/>
      <c r="G791" s="7"/>
      <c r="H791" s="7"/>
      <c r="I791" s="7"/>
      <c r="J791" s="7"/>
      <c r="N791" s="7"/>
      <c r="O791" s="7"/>
      <c r="P791" s="7"/>
      <c r="Q791" s="7"/>
      <c r="R791" s="7"/>
      <c r="S791" s="7"/>
      <c r="T791" s="7"/>
      <c r="U791" s="7"/>
      <c r="V791" s="7"/>
    </row>
    <row r="792" spans="1:22" ht="12.75" customHeight="1">
      <c r="A792" s="3"/>
      <c r="B792" s="7"/>
      <c r="C792" s="7"/>
      <c r="D792" s="7"/>
      <c r="E792" s="7"/>
      <c r="F792" s="7"/>
      <c r="G792" s="7"/>
      <c r="H792" s="7"/>
      <c r="I792" s="7"/>
      <c r="J792" s="7"/>
      <c r="N792" s="7"/>
      <c r="O792" s="7"/>
      <c r="P792" s="7"/>
      <c r="Q792" s="7"/>
      <c r="R792" s="7"/>
      <c r="S792" s="7"/>
      <c r="T792" s="7"/>
      <c r="U792" s="7"/>
      <c r="V792" s="7"/>
    </row>
    <row r="793" spans="1:22" ht="12.75" customHeight="1">
      <c r="A793" s="3"/>
      <c r="B793" s="7"/>
      <c r="C793" s="7"/>
      <c r="D793" s="7"/>
      <c r="E793" s="7"/>
      <c r="F793" s="7"/>
      <c r="G793" s="7"/>
      <c r="H793" s="7"/>
      <c r="I793" s="7"/>
      <c r="J793" s="7"/>
      <c r="N793" s="7"/>
      <c r="O793" s="7"/>
      <c r="P793" s="7"/>
      <c r="Q793" s="7"/>
      <c r="R793" s="7"/>
      <c r="S793" s="7"/>
      <c r="T793" s="7"/>
      <c r="U793" s="7"/>
      <c r="V793" s="7"/>
    </row>
    <row r="794" spans="1:22" ht="12.75" customHeight="1">
      <c r="A794" s="3"/>
      <c r="B794" s="7"/>
      <c r="C794" s="7"/>
      <c r="D794" s="7"/>
      <c r="E794" s="7"/>
      <c r="F794" s="7"/>
      <c r="G794" s="7"/>
      <c r="H794" s="7"/>
      <c r="I794" s="7"/>
      <c r="J794" s="7"/>
      <c r="N794" s="7"/>
      <c r="O794" s="7"/>
      <c r="P794" s="7"/>
      <c r="Q794" s="7"/>
      <c r="R794" s="7"/>
      <c r="S794" s="7"/>
      <c r="T794" s="7"/>
      <c r="U794" s="7"/>
      <c r="V794" s="7"/>
    </row>
    <row r="795" spans="1:22" ht="12.75" customHeight="1">
      <c r="A795" s="3"/>
      <c r="B795" s="7"/>
      <c r="C795" s="7"/>
      <c r="D795" s="7"/>
      <c r="E795" s="7"/>
      <c r="F795" s="7"/>
      <c r="G795" s="7"/>
      <c r="H795" s="7"/>
      <c r="I795" s="7"/>
      <c r="J795" s="7"/>
      <c r="N795" s="7"/>
      <c r="O795" s="7"/>
      <c r="P795" s="7"/>
      <c r="Q795" s="7"/>
      <c r="R795" s="7"/>
      <c r="S795" s="7"/>
      <c r="T795" s="7"/>
      <c r="U795" s="7"/>
      <c r="V795" s="7"/>
    </row>
    <row r="796" spans="1:22" ht="12.75" customHeight="1">
      <c r="A796" s="3"/>
      <c r="B796" s="7"/>
      <c r="C796" s="7"/>
      <c r="D796" s="7"/>
      <c r="E796" s="7"/>
      <c r="F796" s="7"/>
      <c r="G796" s="7"/>
      <c r="H796" s="7"/>
      <c r="I796" s="7"/>
      <c r="J796" s="7"/>
      <c r="N796" s="7"/>
      <c r="O796" s="7"/>
      <c r="P796" s="7"/>
      <c r="Q796" s="7"/>
      <c r="R796" s="7"/>
      <c r="S796" s="7"/>
      <c r="T796" s="7"/>
      <c r="U796" s="7"/>
      <c r="V796" s="7"/>
    </row>
    <row r="797" spans="1:22" ht="12.75" customHeight="1">
      <c r="A797" s="3"/>
      <c r="B797" s="7"/>
      <c r="C797" s="7"/>
      <c r="D797" s="7"/>
      <c r="E797" s="7"/>
      <c r="F797" s="7"/>
      <c r="G797" s="7"/>
      <c r="H797" s="7"/>
      <c r="I797" s="7"/>
      <c r="J797" s="7"/>
      <c r="N797" s="7"/>
      <c r="O797" s="7"/>
      <c r="P797" s="7"/>
      <c r="Q797" s="7"/>
      <c r="R797" s="7"/>
      <c r="S797" s="7"/>
      <c r="T797" s="7"/>
      <c r="U797" s="7"/>
      <c r="V797" s="7"/>
    </row>
    <row r="798" spans="1:22" ht="12.75" customHeight="1">
      <c r="A798" s="3"/>
      <c r="B798" s="7"/>
      <c r="C798" s="7"/>
      <c r="D798" s="7"/>
      <c r="E798" s="7"/>
      <c r="F798" s="7"/>
      <c r="G798" s="7"/>
      <c r="H798" s="7"/>
      <c r="I798" s="7"/>
      <c r="J798" s="7"/>
      <c r="N798" s="7"/>
      <c r="O798" s="7"/>
      <c r="P798" s="7"/>
      <c r="Q798" s="7"/>
      <c r="R798" s="7"/>
      <c r="S798" s="7"/>
      <c r="T798" s="7"/>
      <c r="U798" s="7"/>
      <c r="V798" s="7"/>
    </row>
    <row r="799" spans="1:22" ht="12.75" customHeight="1">
      <c r="A799" s="3"/>
      <c r="B799" s="7"/>
      <c r="C799" s="7"/>
      <c r="D799" s="7"/>
      <c r="E799" s="7"/>
      <c r="F799" s="7"/>
      <c r="G799" s="7"/>
      <c r="H799" s="7"/>
      <c r="I799" s="7"/>
      <c r="J799" s="7"/>
      <c r="N799" s="7"/>
      <c r="O799" s="7"/>
      <c r="P799" s="7"/>
      <c r="Q799" s="7"/>
      <c r="R799" s="7"/>
      <c r="S799" s="7"/>
      <c r="T799" s="7"/>
      <c r="U799" s="7"/>
      <c r="V799" s="7"/>
    </row>
    <row r="800" spans="1:22" ht="12.75" customHeight="1">
      <c r="A800" s="3"/>
      <c r="B800" s="7"/>
      <c r="C800" s="7"/>
      <c r="D800" s="7"/>
      <c r="E800" s="7"/>
      <c r="F800" s="7"/>
      <c r="G800" s="7"/>
      <c r="H800" s="7"/>
      <c r="I800" s="7"/>
      <c r="J800" s="7"/>
      <c r="N800" s="7"/>
      <c r="O800" s="7"/>
      <c r="P800" s="7"/>
      <c r="Q800" s="7"/>
      <c r="R800" s="7"/>
      <c r="S800" s="7"/>
      <c r="T800" s="7"/>
      <c r="U800" s="7"/>
      <c r="V800" s="7"/>
    </row>
    <row r="801" spans="1:22" ht="12.75" customHeight="1">
      <c r="A801" s="3"/>
      <c r="B801" s="7"/>
      <c r="C801" s="7"/>
      <c r="D801" s="7"/>
      <c r="E801" s="7"/>
      <c r="F801" s="7"/>
      <c r="G801" s="7"/>
      <c r="H801" s="7"/>
      <c r="I801" s="7"/>
      <c r="J801" s="7"/>
      <c r="N801" s="7"/>
      <c r="O801" s="7"/>
      <c r="P801" s="7"/>
      <c r="Q801" s="7"/>
      <c r="R801" s="7"/>
      <c r="S801" s="7"/>
      <c r="T801" s="7"/>
      <c r="U801" s="7"/>
      <c r="V801" s="7"/>
    </row>
    <row r="802" spans="1:22" ht="12.75" customHeight="1">
      <c r="A802" s="3"/>
      <c r="B802" s="7"/>
      <c r="C802" s="7"/>
      <c r="D802" s="7"/>
      <c r="E802" s="7"/>
      <c r="F802" s="7"/>
      <c r="G802" s="7"/>
      <c r="H802" s="7"/>
      <c r="I802" s="7"/>
      <c r="J802" s="7"/>
      <c r="N802" s="7"/>
      <c r="O802" s="7"/>
      <c r="P802" s="7"/>
      <c r="Q802" s="7"/>
      <c r="R802" s="7"/>
      <c r="S802" s="7"/>
      <c r="T802" s="7"/>
      <c r="U802" s="7"/>
      <c r="V802" s="7"/>
    </row>
    <row r="803" spans="1:22" ht="12.75" customHeight="1">
      <c r="A803" s="3"/>
      <c r="B803" s="7"/>
      <c r="C803" s="7"/>
      <c r="D803" s="7"/>
      <c r="E803" s="7"/>
      <c r="F803" s="7"/>
      <c r="G803" s="7"/>
      <c r="H803" s="7"/>
      <c r="I803" s="7"/>
      <c r="J803" s="7"/>
      <c r="N803" s="7"/>
      <c r="O803" s="7"/>
      <c r="P803" s="7"/>
      <c r="Q803" s="7"/>
      <c r="R803" s="7"/>
      <c r="S803" s="7"/>
      <c r="T803" s="7"/>
      <c r="U803" s="7"/>
      <c r="V803" s="7"/>
    </row>
    <row r="804" spans="1:22" ht="12.75" customHeight="1">
      <c r="A804" s="3"/>
      <c r="B804" s="7"/>
      <c r="C804" s="7"/>
      <c r="D804" s="7"/>
      <c r="E804" s="7"/>
      <c r="F804" s="7"/>
      <c r="G804" s="7"/>
      <c r="H804" s="7"/>
      <c r="I804" s="7"/>
      <c r="J804" s="7"/>
      <c r="N804" s="7"/>
      <c r="O804" s="7"/>
      <c r="P804" s="7"/>
      <c r="Q804" s="7"/>
      <c r="R804" s="7"/>
      <c r="S804" s="7"/>
      <c r="T804" s="7"/>
      <c r="U804" s="7"/>
      <c r="V804" s="7"/>
    </row>
    <row r="805" spans="1:22" ht="12.75" customHeight="1">
      <c r="A805" s="3"/>
      <c r="B805" s="7"/>
      <c r="C805" s="7"/>
      <c r="D805" s="7"/>
      <c r="E805" s="7"/>
      <c r="F805" s="7"/>
      <c r="G805" s="7"/>
      <c r="H805" s="7"/>
      <c r="I805" s="7"/>
      <c r="J805" s="7"/>
      <c r="N805" s="7"/>
      <c r="O805" s="7"/>
      <c r="P805" s="7"/>
      <c r="Q805" s="7"/>
      <c r="R805" s="7"/>
      <c r="S805" s="7"/>
      <c r="T805" s="7"/>
      <c r="U805" s="7"/>
      <c r="V805" s="7"/>
    </row>
    <row r="806" spans="1:22" ht="12.75" customHeight="1">
      <c r="A806" s="3"/>
      <c r="B806" s="7"/>
      <c r="C806" s="7"/>
      <c r="D806" s="7"/>
      <c r="E806" s="7"/>
      <c r="F806" s="7"/>
      <c r="G806" s="7"/>
      <c r="H806" s="7"/>
      <c r="I806" s="7"/>
      <c r="J806" s="7"/>
      <c r="N806" s="7"/>
      <c r="O806" s="7"/>
      <c r="P806" s="7"/>
      <c r="Q806" s="7"/>
      <c r="R806" s="7"/>
      <c r="S806" s="7"/>
      <c r="T806" s="7"/>
      <c r="U806" s="7"/>
      <c r="V806" s="7"/>
    </row>
    <row r="807" spans="1:22" ht="12.75" customHeight="1">
      <c r="A807" s="3"/>
      <c r="B807" s="7"/>
      <c r="C807" s="7"/>
      <c r="D807" s="7"/>
      <c r="E807" s="7"/>
      <c r="F807" s="7"/>
      <c r="G807" s="7"/>
      <c r="H807" s="7"/>
      <c r="I807" s="7"/>
      <c r="J807" s="7"/>
      <c r="N807" s="7"/>
      <c r="O807" s="7"/>
      <c r="P807" s="7"/>
      <c r="Q807" s="7"/>
      <c r="R807" s="7"/>
      <c r="S807" s="7"/>
      <c r="T807" s="7"/>
      <c r="U807" s="7"/>
      <c r="V807" s="7"/>
    </row>
    <row r="808" spans="1:22" ht="12.75" customHeight="1">
      <c r="A808" s="3"/>
      <c r="B808" s="7"/>
      <c r="C808" s="7"/>
      <c r="D808" s="7"/>
      <c r="E808" s="7"/>
      <c r="F808" s="7"/>
      <c r="G808" s="7"/>
      <c r="H808" s="7"/>
      <c r="I808" s="7"/>
      <c r="J808" s="7"/>
      <c r="N808" s="7"/>
      <c r="O808" s="7"/>
      <c r="P808" s="7"/>
      <c r="Q808" s="7"/>
      <c r="R808" s="7"/>
      <c r="S808" s="7"/>
      <c r="T808" s="7"/>
      <c r="U808" s="7"/>
      <c r="V808" s="7"/>
    </row>
    <row r="809" spans="1:22" ht="12.75" customHeight="1">
      <c r="A809" s="3"/>
      <c r="B809" s="7"/>
      <c r="C809" s="7"/>
      <c r="D809" s="7"/>
      <c r="E809" s="7"/>
      <c r="F809" s="7"/>
      <c r="G809" s="7"/>
      <c r="H809" s="7"/>
      <c r="I809" s="7"/>
      <c r="J809" s="7"/>
      <c r="N809" s="7"/>
      <c r="O809" s="7"/>
      <c r="P809" s="7"/>
      <c r="Q809" s="7"/>
      <c r="R809" s="7"/>
      <c r="S809" s="7"/>
      <c r="T809" s="7"/>
      <c r="U809" s="7"/>
      <c r="V809" s="7"/>
    </row>
    <row r="810" spans="1:22" ht="12.75" customHeight="1">
      <c r="A810" s="3"/>
      <c r="B810" s="7"/>
      <c r="C810" s="7"/>
      <c r="D810" s="7"/>
      <c r="E810" s="7"/>
      <c r="F810" s="7"/>
      <c r="G810" s="7"/>
      <c r="H810" s="7"/>
      <c r="I810" s="7"/>
      <c r="J810" s="7"/>
      <c r="N810" s="7"/>
      <c r="O810" s="7"/>
      <c r="P810" s="7"/>
      <c r="Q810" s="7"/>
      <c r="R810" s="7"/>
      <c r="S810" s="7"/>
      <c r="T810" s="7"/>
      <c r="U810" s="7"/>
      <c r="V810" s="7"/>
    </row>
    <row r="811" spans="1:22" ht="12.75" customHeight="1">
      <c r="A811" s="3"/>
      <c r="B811" s="7"/>
      <c r="C811" s="7"/>
      <c r="D811" s="7"/>
      <c r="E811" s="7"/>
      <c r="F811" s="7"/>
      <c r="G811" s="7"/>
      <c r="H811" s="7"/>
      <c r="I811" s="7"/>
      <c r="J811" s="7"/>
      <c r="N811" s="7"/>
      <c r="O811" s="7"/>
      <c r="P811" s="7"/>
      <c r="Q811" s="7"/>
      <c r="R811" s="7"/>
      <c r="S811" s="7"/>
      <c r="T811" s="7"/>
      <c r="U811" s="7"/>
      <c r="V811" s="7"/>
    </row>
    <row r="812" spans="1:22" ht="12.75" customHeight="1">
      <c r="A812" s="3"/>
      <c r="B812" s="7"/>
      <c r="C812" s="7"/>
      <c r="D812" s="7"/>
      <c r="E812" s="7"/>
      <c r="F812" s="7"/>
      <c r="G812" s="7"/>
      <c r="H812" s="7"/>
      <c r="I812" s="7"/>
      <c r="J812" s="7"/>
      <c r="N812" s="7"/>
      <c r="O812" s="7"/>
      <c r="P812" s="7"/>
      <c r="Q812" s="7"/>
      <c r="R812" s="7"/>
      <c r="S812" s="7"/>
      <c r="T812" s="7"/>
      <c r="U812" s="7"/>
      <c r="V812" s="7"/>
    </row>
    <row r="813" spans="1:22" ht="12.75" customHeight="1">
      <c r="A813" s="3"/>
      <c r="B813" s="7"/>
      <c r="C813" s="7"/>
      <c r="D813" s="7"/>
      <c r="E813" s="7"/>
      <c r="F813" s="7"/>
      <c r="G813" s="7"/>
      <c r="H813" s="7"/>
      <c r="I813" s="7"/>
      <c r="J813" s="7"/>
      <c r="N813" s="7"/>
      <c r="O813" s="7"/>
      <c r="P813" s="7"/>
      <c r="Q813" s="7"/>
      <c r="R813" s="7"/>
      <c r="S813" s="7"/>
      <c r="T813" s="7"/>
      <c r="U813" s="7"/>
      <c r="V813" s="7"/>
    </row>
    <row r="814" spans="1:22" ht="12.75" customHeight="1">
      <c r="A814" s="3"/>
      <c r="B814" s="7"/>
      <c r="C814" s="7"/>
      <c r="D814" s="7"/>
      <c r="E814" s="7"/>
      <c r="F814" s="7"/>
      <c r="G814" s="7"/>
      <c r="H814" s="7"/>
      <c r="I814" s="7"/>
      <c r="J814" s="7"/>
      <c r="N814" s="7"/>
      <c r="O814" s="7"/>
      <c r="P814" s="7"/>
      <c r="Q814" s="7"/>
      <c r="R814" s="7"/>
      <c r="S814" s="7"/>
      <c r="T814" s="7"/>
      <c r="U814" s="7"/>
      <c r="V814" s="7"/>
    </row>
    <row r="815" spans="1:22" ht="12.75" customHeight="1">
      <c r="A815" s="3"/>
      <c r="B815" s="7"/>
      <c r="C815" s="7"/>
      <c r="D815" s="7"/>
      <c r="E815" s="7"/>
      <c r="F815" s="7"/>
      <c r="G815" s="7"/>
      <c r="H815" s="7"/>
      <c r="I815" s="7"/>
      <c r="J815" s="7"/>
      <c r="N815" s="7"/>
      <c r="O815" s="7"/>
      <c r="P815" s="7"/>
      <c r="Q815" s="7"/>
      <c r="R815" s="7"/>
      <c r="S815" s="7"/>
      <c r="T815" s="7"/>
      <c r="U815" s="7"/>
      <c r="V815" s="7"/>
    </row>
    <row r="816" spans="1:22" ht="12.75" customHeight="1">
      <c r="A816" s="3"/>
      <c r="B816" s="7"/>
      <c r="C816" s="7"/>
      <c r="D816" s="7"/>
      <c r="E816" s="7"/>
      <c r="F816" s="7"/>
      <c r="G816" s="7"/>
      <c r="H816" s="7"/>
      <c r="I816" s="7"/>
      <c r="J816" s="7"/>
      <c r="N816" s="7"/>
      <c r="O816" s="7"/>
      <c r="P816" s="7"/>
      <c r="Q816" s="7"/>
      <c r="R816" s="7"/>
      <c r="S816" s="7"/>
      <c r="T816" s="7"/>
      <c r="U816" s="7"/>
      <c r="V816" s="7"/>
    </row>
    <row r="817" spans="1:22" ht="12.75" customHeight="1">
      <c r="A817" s="3"/>
      <c r="B817" s="7"/>
      <c r="C817" s="7"/>
      <c r="D817" s="7"/>
      <c r="E817" s="7"/>
      <c r="F817" s="7"/>
      <c r="G817" s="7"/>
      <c r="H817" s="7"/>
      <c r="I817" s="7"/>
      <c r="J817" s="7"/>
      <c r="N817" s="7"/>
      <c r="O817" s="7"/>
      <c r="P817" s="7"/>
      <c r="Q817" s="7"/>
      <c r="R817" s="7"/>
      <c r="S817" s="7"/>
      <c r="T817" s="7"/>
      <c r="U817" s="7"/>
      <c r="V817" s="7"/>
    </row>
    <row r="818" spans="1:22" ht="12.75" customHeight="1">
      <c r="A818" s="3"/>
      <c r="B818" s="7"/>
      <c r="C818" s="7"/>
      <c r="D818" s="7"/>
      <c r="E818" s="7"/>
      <c r="F818" s="7"/>
      <c r="G818" s="7"/>
      <c r="H818" s="7"/>
      <c r="I818" s="7"/>
      <c r="J818" s="7"/>
      <c r="N818" s="7"/>
      <c r="O818" s="7"/>
      <c r="P818" s="7"/>
      <c r="Q818" s="7"/>
      <c r="R818" s="7"/>
      <c r="S818" s="7"/>
      <c r="T818" s="7"/>
      <c r="U818" s="7"/>
      <c r="V818" s="7"/>
    </row>
    <row r="819" spans="1:22" ht="12.75" customHeight="1">
      <c r="A819" s="3"/>
      <c r="B819" s="7"/>
      <c r="C819" s="7"/>
      <c r="D819" s="7"/>
      <c r="E819" s="7"/>
      <c r="F819" s="7"/>
      <c r="G819" s="7"/>
      <c r="H819" s="7"/>
      <c r="I819" s="7"/>
      <c r="J819" s="7"/>
      <c r="N819" s="7"/>
      <c r="O819" s="7"/>
      <c r="P819" s="7"/>
      <c r="Q819" s="7"/>
      <c r="R819" s="7"/>
      <c r="S819" s="7"/>
      <c r="T819" s="7"/>
      <c r="U819" s="7"/>
      <c r="V819" s="7"/>
    </row>
    <row r="820" spans="1:22" ht="12.75" customHeight="1">
      <c r="A820" s="3"/>
      <c r="B820" s="7"/>
      <c r="C820" s="7"/>
      <c r="D820" s="7"/>
      <c r="E820" s="7"/>
      <c r="F820" s="7"/>
      <c r="G820" s="7"/>
      <c r="H820" s="7"/>
      <c r="I820" s="7"/>
      <c r="J820" s="7"/>
      <c r="N820" s="7"/>
      <c r="O820" s="7"/>
      <c r="P820" s="7"/>
      <c r="Q820" s="7"/>
      <c r="R820" s="7"/>
      <c r="S820" s="7"/>
      <c r="T820" s="7"/>
      <c r="U820" s="7"/>
      <c r="V820" s="7"/>
    </row>
    <row r="821" spans="1:22" ht="12.75" customHeight="1">
      <c r="A821" s="3"/>
      <c r="B821" s="7"/>
      <c r="C821" s="7"/>
      <c r="D821" s="7"/>
      <c r="E821" s="7"/>
      <c r="F821" s="7"/>
      <c r="G821" s="7"/>
      <c r="H821" s="7"/>
      <c r="I821" s="7"/>
      <c r="J821" s="7"/>
      <c r="N821" s="7"/>
      <c r="O821" s="7"/>
      <c r="P821" s="7"/>
      <c r="Q821" s="7"/>
      <c r="R821" s="7"/>
      <c r="S821" s="7"/>
      <c r="T821" s="7"/>
      <c r="U821" s="7"/>
      <c r="V821" s="7"/>
    </row>
    <row r="822" spans="1:22" ht="12.75" customHeight="1">
      <c r="A822" s="3"/>
      <c r="B822" s="7"/>
      <c r="C822" s="7"/>
      <c r="D822" s="7"/>
      <c r="E822" s="7"/>
      <c r="F822" s="7"/>
      <c r="G822" s="7"/>
      <c r="H822" s="7"/>
      <c r="I822" s="7"/>
      <c r="J822" s="7"/>
      <c r="N822" s="7"/>
      <c r="O822" s="7"/>
      <c r="P822" s="7"/>
      <c r="Q822" s="7"/>
      <c r="R822" s="7"/>
      <c r="S822" s="7"/>
      <c r="T822" s="7"/>
      <c r="U822" s="7"/>
      <c r="V822" s="7"/>
    </row>
    <row r="823" spans="1:22" ht="12.75" customHeight="1">
      <c r="A823" s="3"/>
      <c r="B823" s="7"/>
      <c r="C823" s="7"/>
      <c r="D823" s="7"/>
      <c r="E823" s="7"/>
      <c r="F823" s="7"/>
      <c r="G823" s="7"/>
      <c r="H823" s="7"/>
      <c r="I823" s="7"/>
      <c r="J823" s="7"/>
      <c r="N823" s="7"/>
      <c r="O823" s="7"/>
      <c r="P823" s="7"/>
      <c r="Q823" s="7"/>
      <c r="R823" s="7"/>
      <c r="S823" s="7"/>
      <c r="T823" s="7"/>
      <c r="U823" s="7"/>
      <c r="V823" s="7"/>
    </row>
    <row r="824" spans="1:22" ht="12.75" customHeight="1">
      <c r="A824" s="3"/>
      <c r="B824" s="7"/>
      <c r="C824" s="7"/>
      <c r="D824" s="7"/>
      <c r="E824" s="7"/>
      <c r="F824" s="7"/>
      <c r="G824" s="7"/>
      <c r="H824" s="7"/>
      <c r="I824" s="7"/>
      <c r="J824" s="7"/>
      <c r="N824" s="7"/>
      <c r="O824" s="7"/>
      <c r="P824" s="7"/>
      <c r="Q824" s="7"/>
      <c r="R824" s="7"/>
      <c r="S824" s="7"/>
      <c r="T824" s="7"/>
      <c r="U824" s="7"/>
      <c r="V824" s="7"/>
    </row>
    <row r="825" spans="1:22" ht="12.75" customHeight="1">
      <c r="A825" s="3"/>
      <c r="B825" s="7"/>
      <c r="C825" s="7"/>
      <c r="D825" s="7"/>
      <c r="E825" s="7"/>
      <c r="F825" s="7"/>
      <c r="G825" s="7"/>
      <c r="H825" s="7"/>
      <c r="I825" s="7"/>
      <c r="J825" s="7"/>
      <c r="N825" s="7"/>
      <c r="O825" s="7"/>
      <c r="P825" s="7"/>
      <c r="Q825" s="7"/>
      <c r="R825" s="7"/>
      <c r="S825" s="7"/>
      <c r="T825" s="7"/>
      <c r="U825" s="7"/>
      <c r="V825" s="7"/>
    </row>
    <row r="826" spans="1:22" ht="12.75" customHeight="1">
      <c r="A826" s="3"/>
      <c r="B826" s="7"/>
      <c r="C826" s="7"/>
      <c r="D826" s="7"/>
      <c r="E826" s="7"/>
      <c r="F826" s="7"/>
      <c r="G826" s="7"/>
      <c r="H826" s="7"/>
      <c r="I826" s="7"/>
      <c r="J826" s="7"/>
      <c r="N826" s="7"/>
      <c r="O826" s="7"/>
      <c r="P826" s="7"/>
      <c r="Q826" s="7"/>
      <c r="R826" s="7"/>
      <c r="S826" s="7"/>
      <c r="T826" s="7"/>
      <c r="U826" s="7"/>
      <c r="V826" s="7"/>
    </row>
    <row r="827" spans="1:22" ht="12.75" customHeight="1">
      <c r="A827" s="3"/>
      <c r="B827" s="7"/>
      <c r="C827" s="7"/>
      <c r="D827" s="7"/>
      <c r="E827" s="7"/>
      <c r="F827" s="7"/>
      <c r="G827" s="7"/>
      <c r="H827" s="7"/>
      <c r="I827" s="7"/>
      <c r="J827" s="7"/>
      <c r="N827" s="7"/>
      <c r="O827" s="7"/>
      <c r="P827" s="7"/>
      <c r="Q827" s="7"/>
      <c r="R827" s="7"/>
      <c r="S827" s="7"/>
      <c r="T827" s="7"/>
      <c r="U827" s="7"/>
      <c r="V827" s="7"/>
    </row>
    <row r="828" spans="1:22" ht="12.75" customHeight="1">
      <c r="A828" s="3"/>
      <c r="B828" s="7"/>
      <c r="C828" s="7"/>
      <c r="D828" s="7"/>
      <c r="E828" s="7"/>
      <c r="F828" s="7"/>
      <c r="G828" s="7"/>
      <c r="H828" s="7"/>
      <c r="I828" s="7"/>
      <c r="J828" s="7"/>
      <c r="N828" s="7"/>
      <c r="O828" s="7"/>
      <c r="P828" s="7"/>
      <c r="Q828" s="7"/>
      <c r="R828" s="7"/>
      <c r="S828" s="7"/>
      <c r="T828" s="7"/>
      <c r="U828" s="7"/>
      <c r="V828" s="7"/>
    </row>
    <row r="829" spans="1:22" ht="12.75" customHeight="1">
      <c r="A829" s="3"/>
      <c r="B829" s="7"/>
      <c r="C829" s="7"/>
      <c r="D829" s="7"/>
      <c r="E829" s="7"/>
      <c r="F829" s="7"/>
      <c r="G829" s="7"/>
      <c r="H829" s="7"/>
      <c r="I829" s="7"/>
      <c r="J829" s="7"/>
      <c r="N829" s="7"/>
      <c r="O829" s="7"/>
      <c r="P829" s="7"/>
      <c r="Q829" s="7"/>
      <c r="R829" s="7"/>
      <c r="S829" s="7"/>
      <c r="T829" s="7"/>
      <c r="U829" s="7"/>
      <c r="V829" s="7"/>
    </row>
    <row r="830" spans="1:22" ht="12.75" customHeight="1">
      <c r="A830" s="3"/>
      <c r="B830" s="7"/>
      <c r="C830" s="7"/>
      <c r="D830" s="7"/>
      <c r="E830" s="7"/>
      <c r="F830" s="7"/>
      <c r="G830" s="7"/>
      <c r="H830" s="7"/>
      <c r="I830" s="7"/>
      <c r="J830" s="7"/>
      <c r="N830" s="7"/>
      <c r="O830" s="7"/>
      <c r="P830" s="7"/>
      <c r="Q830" s="7"/>
      <c r="R830" s="7"/>
      <c r="S830" s="7"/>
      <c r="T830" s="7"/>
      <c r="U830" s="7"/>
      <c r="V830" s="7"/>
    </row>
    <row r="831" spans="1:22" ht="12.75" customHeight="1">
      <c r="A831" s="3"/>
      <c r="B831" s="7"/>
      <c r="C831" s="7"/>
      <c r="D831" s="7"/>
      <c r="E831" s="7"/>
      <c r="F831" s="7"/>
      <c r="G831" s="7"/>
      <c r="H831" s="7"/>
      <c r="I831" s="7"/>
      <c r="J831" s="7"/>
      <c r="N831" s="7"/>
      <c r="O831" s="7"/>
      <c r="P831" s="7"/>
      <c r="Q831" s="7"/>
      <c r="R831" s="7"/>
      <c r="S831" s="7"/>
      <c r="T831" s="7"/>
      <c r="U831" s="7"/>
      <c r="V831" s="7"/>
    </row>
    <row r="832" spans="1:22" ht="12.75" customHeight="1">
      <c r="A832" s="3"/>
      <c r="B832" s="7"/>
      <c r="C832" s="7"/>
      <c r="D832" s="7"/>
      <c r="E832" s="7"/>
      <c r="F832" s="7"/>
      <c r="G832" s="7"/>
      <c r="H832" s="7"/>
      <c r="I832" s="7"/>
      <c r="J832" s="7"/>
      <c r="N832" s="7"/>
      <c r="O832" s="7"/>
      <c r="P832" s="7"/>
      <c r="Q832" s="7"/>
      <c r="R832" s="7"/>
      <c r="S832" s="7"/>
      <c r="T832" s="7"/>
      <c r="U832" s="7"/>
      <c r="V832" s="7"/>
    </row>
    <row r="833" spans="1:22" ht="12.75" customHeight="1">
      <c r="A833" s="3"/>
      <c r="B833" s="7"/>
      <c r="C833" s="7"/>
      <c r="D833" s="7"/>
      <c r="E833" s="7"/>
      <c r="F833" s="7"/>
      <c r="G833" s="7"/>
      <c r="H833" s="7"/>
      <c r="I833" s="7"/>
      <c r="J833" s="7"/>
      <c r="N833" s="7"/>
      <c r="O833" s="7"/>
      <c r="P833" s="7"/>
      <c r="Q833" s="7"/>
      <c r="R833" s="7"/>
      <c r="S833" s="7"/>
      <c r="T833" s="7"/>
      <c r="U833" s="7"/>
      <c r="V833" s="7"/>
    </row>
    <row r="834" spans="1:22" ht="12.75" customHeight="1">
      <c r="A834" s="3"/>
      <c r="B834" s="7"/>
      <c r="C834" s="7"/>
      <c r="D834" s="7"/>
      <c r="E834" s="7"/>
      <c r="F834" s="7"/>
      <c r="G834" s="7"/>
      <c r="H834" s="7"/>
      <c r="I834" s="7"/>
      <c r="J834" s="7"/>
      <c r="N834" s="7"/>
      <c r="O834" s="7"/>
      <c r="P834" s="7"/>
      <c r="Q834" s="7"/>
      <c r="R834" s="7"/>
      <c r="S834" s="7"/>
      <c r="T834" s="7"/>
      <c r="U834" s="7"/>
      <c r="V834" s="7"/>
    </row>
    <row r="835" spans="1:22" ht="12.75" customHeight="1">
      <c r="A835" s="3"/>
      <c r="B835" s="7"/>
      <c r="C835" s="7"/>
      <c r="D835" s="7"/>
      <c r="E835" s="7"/>
      <c r="F835" s="7"/>
      <c r="G835" s="7"/>
      <c r="H835" s="7"/>
      <c r="I835" s="7"/>
      <c r="J835" s="7"/>
      <c r="N835" s="7"/>
      <c r="O835" s="7"/>
      <c r="P835" s="7"/>
      <c r="Q835" s="7"/>
      <c r="R835" s="7"/>
      <c r="S835" s="7"/>
      <c r="T835" s="7"/>
      <c r="U835" s="7"/>
      <c r="V835" s="7"/>
    </row>
    <row r="836" spans="1:22" ht="12.75" customHeight="1">
      <c r="A836" s="3"/>
      <c r="B836" s="7"/>
      <c r="C836" s="7"/>
      <c r="D836" s="7"/>
      <c r="E836" s="7"/>
      <c r="F836" s="7"/>
      <c r="G836" s="7"/>
      <c r="H836" s="7"/>
      <c r="I836" s="7"/>
      <c r="J836" s="7"/>
      <c r="N836" s="7"/>
      <c r="O836" s="7"/>
      <c r="P836" s="7"/>
      <c r="Q836" s="7"/>
      <c r="R836" s="7"/>
      <c r="S836" s="7"/>
      <c r="T836" s="7"/>
      <c r="U836" s="7"/>
      <c r="V836" s="7"/>
    </row>
    <row r="837" spans="1:22" ht="12.75" customHeight="1">
      <c r="A837" s="3"/>
      <c r="B837" s="7"/>
      <c r="C837" s="7"/>
      <c r="D837" s="7"/>
      <c r="E837" s="7"/>
      <c r="F837" s="7"/>
      <c r="G837" s="7"/>
      <c r="H837" s="7"/>
      <c r="I837" s="7"/>
      <c r="J837" s="7"/>
      <c r="N837" s="7"/>
      <c r="O837" s="7"/>
      <c r="P837" s="7"/>
      <c r="Q837" s="7"/>
      <c r="R837" s="7"/>
      <c r="S837" s="7"/>
      <c r="T837" s="7"/>
      <c r="U837" s="7"/>
      <c r="V837" s="7"/>
    </row>
    <row r="838" spans="1:22" ht="12.75" customHeight="1">
      <c r="A838" s="3"/>
      <c r="B838" s="7"/>
      <c r="C838" s="7"/>
      <c r="D838" s="7"/>
      <c r="E838" s="7"/>
      <c r="F838" s="7"/>
      <c r="G838" s="7"/>
      <c r="H838" s="7"/>
      <c r="I838" s="7"/>
      <c r="J838" s="7"/>
      <c r="N838" s="7"/>
      <c r="O838" s="7"/>
      <c r="P838" s="7"/>
      <c r="Q838" s="7"/>
      <c r="R838" s="7"/>
      <c r="S838" s="7"/>
      <c r="T838" s="7"/>
      <c r="U838" s="7"/>
      <c r="V838" s="7"/>
    </row>
    <row r="839" spans="1:22" ht="12.75" customHeight="1">
      <c r="A839" s="3"/>
      <c r="B839" s="7"/>
      <c r="C839" s="7"/>
      <c r="D839" s="7"/>
      <c r="E839" s="7"/>
      <c r="F839" s="7"/>
      <c r="G839" s="7"/>
      <c r="H839" s="7"/>
      <c r="I839" s="7"/>
      <c r="J839" s="7"/>
      <c r="N839" s="7"/>
      <c r="O839" s="7"/>
      <c r="P839" s="7"/>
      <c r="Q839" s="7"/>
      <c r="R839" s="7"/>
      <c r="S839" s="7"/>
      <c r="T839" s="7"/>
      <c r="U839" s="7"/>
      <c r="V839" s="7"/>
    </row>
    <row r="840" spans="1:22" ht="12.75" customHeight="1">
      <c r="A840" s="3"/>
      <c r="B840" s="7"/>
      <c r="C840" s="7"/>
      <c r="D840" s="7"/>
      <c r="E840" s="7"/>
      <c r="F840" s="7"/>
      <c r="G840" s="7"/>
      <c r="H840" s="7"/>
      <c r="I840" s="7"/>
      <c r="J840" s="7"/>
      <c r="N840" s="7"/>
      <c r="O840" s="7"/>
      <c r="P840" s="7"/>
      <c r="Q840" s="7"/>
      <c r="R840" s="7"/>
      <c r="S840" s="7"/>
      <c r="T840" s="7"/>
      <c r="U840" s="7"/>
      <c r="V840" s="7"/>
    </row>
    <row r="841" spans="1:22" ht="12.75" customHeight="1">
      <c r="A841" s="3"/>
      <c r="B841" s="7"/>
      <c r="C841" s="7"/>
      <c r="D841" s="7"/>
      <c r="E841" s="7"/>
      <c r="F841" s="7"/>
      <c r="G841" s="7"/>
      <c r="H841" s="7"/>
      <c r="I841" s="7"/>
      <c r="J841" s="7"/>
      <c r="N841" s="7"/>
      <c r="O841" s="7"/>
      <c r="P841" s="7"/>
      <c r="Q841" s="7"/>
      <c r="R841" s="7"/>
      <c r="S841" s="7"/>
      <c r="T841" s="7"/>
      <c r="U841" s="7"/>
      <c r="V841" s="7"/>
    </row>
    <row r="842" spans="1:22" ht="12.75" customHeight="1">
      <c r="A842" s="3"/>
      <c r="B842" s="7"/>
      <c r="C842" s="7"/>
      <c r="D842" s="7"/>
      <c r="E842" s="7"/>
      <c r="F842" s="7"/>
      <c r="G842" s="7"/>
      <c r="H842" s="7"/>
      <c r="I842" s="7"/>
      <c r="J842" s="7"/>
      <c r="N842" s="7"/>
      <c r="O842" s="7"/>
      <c r="P842" s="7"/>
      <c r="Q842" s="7"/>
      <c r="R842" s="7"/>
      <c r="S842" s="7"/>
      <c r="T842" s="7"/>
      <c r="U842" s="7"/>
      <c r="V842" s="7"/>
    </row>
    <row r="843" spans="1:22" ht="12.75" customHeight="1">
      <c r="A843" s="3"/>
      <c r="B843" s="7"/>
      <c r="C843" s="7"/>
      <c r="D843" s="7"/>
      <c r="E843" s="7"/>
      <c r="F843" s="7"/>
      <c r="G843" s="7"/>
      <c r="H843" s="7"/>
      <c r="I843" s="7"/>
      <c r="J843" s="7"/>
      <c r="N843" s="7"/>
      <c r="O843" s="7"/>
      <c r="P843" s="7"/>
      <c r="Q843" s="7"/>
      <c r="R843" s="7"/>
      <c r="S843" s="7"/>
      <c r="T843" s="7"/>
      <c r="U843" s="7"/>
      <c r="V843" s="7"/>
    </row>
    <row r="844" spans="1:22" ht="12.75" customHeight="1">
      <c r="A844" s="3"/>
      <c r="B844" s="7"/>
      <c r="C844" s="7"/>
      <c r="D844" s="7"/>
      <c r="E844" s="7"/>
      <c r="F844" s="7"/>
      <c r="G844" s="7"/>
      <c r="H844" s="7"/>
      <c r="I844" s="7"/>
      <c r="J844" s="7"/>
      <c r="N844" s="7"/>
      <c r="O844" s="7"/>
      <c r="P844" s="7"/>
      <c r="Q844" s="7"/>
      <c r="R844" s="7"/>
      <c r="S844" s="7"/>
      <c r="T844" s="7"/>
      <c r="U844" s="7"/>
      <c r="V844" s="7"/>
    </row>
    <row r="845" spans="1:22" ht="12.75" customHeight="1">
      <c r="A845" s="3"/>
      <c r="B845" s="7"/>
      <c r="C845" s="7"/>
      <c r="D845" s="7"/>
      <c r="E845" s="7"/>
      <c r="F845" s="7"/>
      <c r="G845" s="7"/>
      <c r="H845" s="7"/>
      <c r="I845" s="7"/>
      <c r="J845" s="7"/>
      <c r="N845" s="7"/>
      <c r="O845" s="7"/>
      <c r="P845" s="7"/>
      <c r="Q845" s="7"/>
      <c r="R845" s="7"/>
      <c r="S845" s="7"/>
      <c r="T845" s="7"/>
      <c r="U845" s="7"/>
      <c r="V845" s="7"/>
    </row>
    <row r="846" spans="1:22" ht="12.75" customHeight="1">
      <c r="A846" s="3"/>
      <c r="B846" s="7"/>
      <c r="C846" s="7"/>
      <c r="D846" s="7"/>
      <c r="E846" s="7"/>
      <c r="F846" s="7"/>
      <c r="G846" s="7"/>
      <c r="H846" s="7"/>
      <c r="I846" s="7"/>
      <c r="J846" s="7"/>
      <c r="N846" s="7"/>
      <c r="O846" s="7"/>
      <c r="P846" s="7"/>
      <c r="Q846" s="7"/>
      <c r="R846" s="7"/>
      <c r="S846" s="7"/>
      <c r="T846" s="7"/>
      <c r="U846" s="7"/>
      <c r="V846" s="7"/>
    </row>
    <row r="847" spans="1:22" ht="12.75" customHeight="1">
      <c r="A847" s="3"/>
      <c r="B847" s="7"/>
      <c r="C847" s="7"/>
      <c r="D847" s="7"/>
      <c r="E847" s="7"/>
      <c r="F847" s="7"/>
      <c r="G847" s="7"/>
      <c r="H847" s="7"/>
      <c r="I847" s="7"/>
      <c r="J847" s="7"/>
      <c r="N847" s="7"/>
      <c r="O847" s="7"/>
      <c r="P847" s="7"/>
      <c r="Q847" s="7"/>
      <c r="R847" s="7"/>
      <c r="S847" s="7"/>
      <c r="T847" s="7"/>
      <c r="U847" s="7"/>
      <c r="V847" s="7"/>
    </row>
    <row r="848" spans="1:22" ht="12.75" customHeight="1">
      <c r="A848" s="3"/>
      <c r="B848" s="7"/>
      <c r="C848" s="7"/>
      <c r="D848" s="7"/>
      <c r="E848" s="7"/>
      <c r="F848" s="7"/>
      <c r="G848" s="7"/>
      <c r="H848" s="7"/>
      <c r="I848" s="7"/>
      <c r="J848" s="7"/>
      <c r="N848" s="7"/>
      <c r="O848" s="7"/>
      <c r="P848" s="7"/>
      <c r="Q848" s="7"/>
      <c r="R848" s="7"/>
      <c r="S848" s="7"/>
      <c r="T848" s="7"/>
      <c r="U848" s="7"/>
      <c r="V848" s="7"/>
    </row>
    <row r="849" spans="1:22" ht="12.75" customHeight="1">
      <c r="A849" s="3"/>
      <c r="B849" s="7"/>
      <c r="C849" s="7"/>
      <c r="D849" s="7"/>
      <c r="E849" s="7"/>
      <c r="F849" s="7"/>
      <c r="G849" s="7"/>
      <c r="H849" s="7"/>
      <c r="I849" s="7"/>
      <c r="J849" s="7"/>
      <c r="N849" s="7"/>
      <c r="O849" s="7"/>
      <c r="P849" s="7"/>
      <c r="Q849" s="7"/>
      <c r="R849" s="7"/>
      <c r="S849" s="7"/>
      <c r="T849" s="7"/>
      <c r="U849" s="7"/>
      <c r="V849" s="7"/>
    </row>
    <row r="850" spans="1:22" ht="12.75" customHeight="1">
      <c r="A850" s="3"/>
      <c r="B850" s="7"/>
      <c r="C850" s="7"/>
      <c r="D850" s="7"/>
      <c r="E850" s="7"/>
      <c r="F850" s="7"/>
      <c r="G850" s="7"/>
      <c r="H850" s="7"/>
      <c r="I850" s="7"/>
      <c r="J850" s="7"/>
      <c r="N850" s="7"/>
      <c r="O850" s="7"/>
      <c r="P850" s="7"/>
      <c r="Q850" s="7"/>
      <c r="R850" s="7"/>
      <c r="S850" s="7"/>
      <c r="T850" s="7"/>
      <c r="U850" s="7"/>
      <c r="V850" s="7"/>
    </row>
    <row r="851" spans="1:22" ht="12.75" customHeight="1">
      <c r="A851" s="3"/>
      <c r="B851" s="7"/>
      <c r="C851" s="7"/>
      <c r="D851" s="7"/>
      <c r="E851" s="7"/>
      <c r="F851" s="7"/>
      <c r="G851" s="7"/>
      <c r="H851" s="7"/>
      <c r="I851" s="7"/>
      <c r="J851" s="7"/>
      <c r="N851" s="7"/>
      <c r="O851" s="7"/>
      <c r="P851" s="7"/>
      <c r="Q851" s="7"/>
      <c r="R851" s="7"/>
      <c r="S851" s="7"/>
      <c r="T851" s="7"/>
      <c r="U851" s="7"/>
      <c r="V851" s="7"/>
    </row>
    <row r="852" spans="1:22" ht="12.75" customHeight="1">
      <c r="A852" s="3"/>
      <c r="B852" s="7"/>
      <c r="C852" s="7"/>
      <c r="D852" s="7"/>
      <c r="E852" s="7"/>
      <c r="F852" s="7"/>
      <c r="G852" s="7"/>
      <c r="H852" s="7"/>
      <c r="I852" s="7"/>
      <c r="J852" s="7"/>
      <c r="N852" s="7"/>
      <c r="O852" s="7"/>
      <c r="P852" s="7"/>
      <c r="Q852" s="7"/>
      <c r="R852" s="7"/>
      <c r="S852" s="7"/>
      <c r="T852" s="7"/>
      <c r="U852" s="7"/>
      <c r="V852" s="7"/>
    </row>
    <row r="853" spans="1:22" ht="12.75" customHeight="1">
      <c r="A853" s="3"/>
      <c r="B853" s="7"/>
      <c r="C853" s="7"/>
      <c r="D853" s="7"/>
      <c r="E853" s="7"/>
      <c r="F853" s="7"/>
      <c r="G853" s="7"/>
      <c r="H853" s="7"/>
      <c r="I853" s="7"/>
      <c r="J853" s="7"/>
      <c r="N853" s="7"/>
      <c r="O853" s="7"/>
      <c r="P853" s="7"/>
      <c r="Q853" s="7"/>
      <c r="R853" s="7"/>
      <c r="S853" s="7"/>
      <c r="T853" s="7"/>
      <c r="U853" s="7"/>
      <c r="V853" s="7"/>
    </row>
    <row r="854" spans="1:22" ht="12.75" customHeight="1">
      <c r="A854" s="3"/>
      <c r="B854" s="7"/>
      <c r="C854" s="7"/>
      <c r="D854" s="7"/>
      <c r="E854" s="7"/>
      <c r="F854" s="7"/>
      <c r="G854" s="7"/>
      <c r="H854" s="7"/>
      <c r="I854" s="7"/>
      <c r="J854" s="7"/>
      <c r="N854" s="7"/>
      <c r="O854" s="7"/>
      <c r="P854" s="7"/>
      <c r="Q854" s="7"/>
      <c r="R854" s="7"/>
      <c r="S854" s="7"/>
      <c r="T854" s="7"/>
      <c r="U854" s="7"/>
      <c r="V854" s="7"/>
    </row>
    <row r="855" spans="1:22" ht="12.75" customHeight="1">
      <c r="A855" s="3"/>
      <c r="B855" s="7"/>
      <c r="C855" s="7"/>
      <c r="D855" s="7"/>
      <c r="E855" s="7"/>
      <c r="F855" s="7"/>
      <c r="G855" s="7"/>
      <c r="H855" s="7"/>
      <c r="I855" s="7"/>
      <c r="J855" s="7"/>
      <c r="N855" s="7"/>
      <c r="O855" s="7"/>
      <c r="P855" s="7"/>
      <c r="Q855" s="7"/>
      <c r="R855" s="7"/>
      <c r="S855" s="7"/>
      <c r="T855" s="7"/>
      <c r="U855" s="7"/>
      <c r="V855" s="7"/>
    </row>
    <row r="856" spans="1:22" ht="12.75" customHeight="1">
      <c r="A856" s="3"/>
      <c r="B856" s="7"/>
      <c r="C856" s="7"/>
      <c r="D856" s="7"/>
      <c r="E856" s="7"/>
      <c r="F856" s="7"/>
      <c r="G856" s="7"/>
      <c r="H856" s="7"/>
      <c r="I856" s="7"/>
      <c r="J856" s="7"/>
      <c r="N856" s="7"/>
      <c r="O856" s="7"/>
      <c r="P856" s="7"/>
      <c r="Q856" s="7"/>
      <c r="R856" s="7"/>
      <c r="S856" s="7"/>
      <c r="T856" s="7"/>
      <c r="U856" s="7"/>
      <c r="V856" s="7"/>
    </row>
    <row r="857" spans="1:22" ht="12.75" customHeight="1">
      <c r="A857" s="3"/>
      <c r="B857" s="7"/>
      <c r="C857" s="7"/>
      <c r="D857" s="7"/>
      <c r="E857" s="7"/>
      <c r="F857" s="7"/>
      <c r="G857" s="7"/>
      <c r="H857" s="7"/>
      <c r="I857" s="7"/>
      <c r="J857" s="7"/>
      <c r="N857" s="7"/>
      <c r="O857" s="7"/>
      <c r="P857" s="7"/>
      <c r="Q857" s="7"/>
      <c r="R857" s="7"/>
      <c r="S857" s="7"/>
      <c r="T857" s="7"/>
      <c r="U857" s="7"/>
      <c r="V857" s="7"/>
    </row>
    <row r="858" spans="1:22" ht="12.75" customHeight="1">
      <c r="A858" s="3"/>
      <c r="B858" s="7"/>
      <c r="C858" s="7"/>
      <c r="D858" s="7"/>
      <c r="E858" s="7"/>
      <c r="F858" s="7"/>
      <c r="G858" s="7"/>
      <c r="H858" s="7"/>
      <c r="I858" s="7"/>
      <c r="J858" s="7"/>
      <c r="N858" s="7"/>
      <c r="O858" s="7"/>
      <c r="P858" s="7"/>
      <c r="Q858" s="7"/>
      <c r="R858" s="7"/>
      <c r="S858" s="7"/>
      <c r="T858" s="7"/>
      <c r="U858" s="7"/>
      <c r="V858" s="7"/>
    </row>
    <row r="859" spans="1:22" ht="12.75" customHeight="1">
      <c r="A859" s="3"/>
      <c r="B859" s="7"/>
      <c r="C859" s="7"/>
      <c r="D859" s="7"/>
      <c r="E859" s="7"/>
      <c r="F859" s="7"/>
      <c r="G859" s="7"/>
      <c r="H859" s="7"/>
      <c r="I859" s="7"/>
      <c r="J859" s="7"/>
      <c r="N859" s="7"/>
      <c r="O859" s="7"/>
      <c r="P859" s="7"/>
      <c r="Q859" s="7"/>
      <c r="R859" s="7"/>
      <c r="S859" s="7"/>
      <c r="T859" s="7"/>
      <c r="U859" s="7"/>
      <c r="V859" s="7"/>
    </row>
    <row r="860" spans="1:22" ht="12.75" customHeight="1">
      <c r="A860" s="3"/>
      <c r="B860" s="7"/>
      <c r="C860" s="7"/>
      <c r="D860" s="7"/>
      <c r="E860" s="7"/>
      <c r="F860" s="7"/>
      <c r="G860" s="7"/>
      <c r="H860" s="7"/>
      <c r="I860" s="7"/>
      <c r="J860" s="7"/>
      <c r="N860" s="7"/>
      <c r="O860" s="7"/>
      <c r="P860" s="7"/>
      <c r="Q860" s="7"/>
      <c r="R860" s="7"/>
      <c r="S860" s="7"/>
      <c r="T860" s="7"/>
      <c r="U860" s="7"/>
      <c r="V860" s="7"/>
    </row>
    <row r="861" spans="1:22" ht="12.75" customHeight="1">
      <c r="A861" s="3"/>
      <c r="B861" s="7"/>
      <c r="C861" s="7"/>
      <c r="D861" s="7"/>
      <c r="E861" s="7"/>
      <c r="F861" s="7"/>
      <c r="G861" s="7"/>
      <c r="H861" s="7"/>
      <c r="I861" s="7"/>
      <c r="J861" s="7"/>
      <c r="N861" s="7"/>
      <c r="O861" s="7"/>
      <c r="P861" s="7"/>
      <c r="Q861" s="7"/>
      <c r="R861" s="7"/>
      <c r="S861" s="7"/>
      <c r="T861" s="7"/>
      <c r="U861" s="7"/>
      <c r="V861" s="7"/>
    </row>
    <row r="862" spans="1:22" ht="12.75" customHeight="1">
      <c r="A862" s="3"/>
      <c r="B862" s="7"/>
      <c r="C862" s="7"/>
      <c r="D862" s="7"/>
      <c r="E862" s="7"/>
      <c r="F862" s="7"/>
      <c r="G862" s="7"/>
      <c r="H862" s="7"/>
      <c r="I862" s="7"/>
      <c r="J862" s="7"/>
      <c r="N862" s="7"/>
      <c r="O862" s="7"/>
      <c r="P862" s="7"/>
      <c r="Q862" s="7"/>
      <c r="R862" s="7"/>
      <c r="S862" s="7"/>
      <c r="T862" s="7"/>
      <c r="U862" s="7"/>
      <c r="V862" s="7"/>
    </row>
    <row r="863" spans="1:22" ht="12.75" customHeight="1">
      <c r="A863" s="3"/>
      <c r="B863" s="7"/>
      <c r="C863" s="7"/>
      <c r="D863" s="7"/>
      <c r="E863" s="7"/>
      <c r="F863" s="7"/>
      <c r="G863" s="7"/>
      <c r="H863" s="7"/>
      <c r="I863" s="7"/>
      <c r="J863" s="7"/>
      <c r="N863" s="7"/>
      <c r="O863" s="7"/>
      <c r="P863" s="7"/>
      <c r="Q863" s="7"/>
      <c r="R863" s="7"/>
      <c r="S863" s="7"/>
      <c r="T863" s="7"/>
      <c r="U863" s="7"/>
      <c r="V863" s="7"/>
    </row>
    <row r="864" spans="1:22" ht="12.75" customHeight="1">
      <c r="A864" s="3"/>
      <c r="B864" s="7"/>
      <c r="C864" s="7"/>
      <c r="D864" s="7"/>
      <c r="E864" s="7"/>
      <c r="F864" s="7"/>
      <c r="G864" s="7"/>
      <c r="H864" s="7"/>
      <c r="I864" s="7"/>
      <c r="J864" s="7"/>
      <c r="N864" s="7"/>
      <c r="O864" s="7"/>
      <c r="P864" s="7"/>
      <c r="Q864" s="7"/>
      <c r="R864" s="7"/>
      <c r="S864" s="7"/>
      <c r="T864" s="7"/>
      <c r="U864" s="7"/>
      <c r="V864" s="7"/>
    </row>
    <row r="865" spans="1:22" ht="12.75" customHeight="1">
      <c r="A865" s="3"/>
      <c r="B865" s="7"/>
      <c r="C865" s="7"/>
      <c r="D865" s="7"/>
      <c r="E865" s="7"/>
      <c r="F865" s="7"/>
      <c r="G865" s="7"/>
      <c r="H865" s="7"/>
      <c r="I865" s="7"/>
      <c r="J865" s="7"/>
      <c r="N865" s="7"/>
      <c r="O865" s="7"/>
      <c r="P865" s="7"/>
      <c r="Q865" s="7"/>
      <c r="R865" s="7"/>
      <c r="S865" s="7"/>
      <c r="T865" s="7"/>
      <c r="U865" s="7"/>
      <c r="V865" s="7"/>
    </row>
    <row r="866" spans="1:22" ht="12.75" customHeight="1">
      <c r="A866" s="3"/>
      <c r="B866" s="7"/>
      <c r="C866" s="7"/>
      <c r="D866" s="7"/>
      <c r="E866" s="7"/>
      <c r="F866" s="7"/>
      <c r="G866" s="7"/>
      <c r="H866" s="7"/>
      <c r="I866" s="7"/>
      <c r="J866" s="7"/>
      <c r="N866" s="7"/>
      <c r="O866" s="7"/>
      <c r="P866" s="7"/>
      <c r="Q866" s="7"/>
      <c r="R866" s="7"/>
      <c r="S866" s="7"/>
      <c r="T866" s="7"/>
      <c r="U866" s="7"/>
      <c r="V866" s="7"/>
    </row>
    <row r="867" spans="1:22" ht="12.75" customHeight="1">
      <c r="A867" s="3"/>
      <c r="B867" s="7"/>
      <c r="C867" s="7"/>
      <c r="D867" s="7"/>
      <c r="E867" s="7"/>
      <c r="F867" s="7"/>
      <c r="G867" s="7"/>
      <c r="H867" s="7"/>
      <c r="I867" s="7"/>
      <c r="J867" s="7"/>
      <c r="N867" s="7"/>
      <c r="O867" s="7"/>
      <c r="P867" s="7"/>
      <c r="Q867" s="7"/>
      <c r="R867" s="7"/>
      <c r="S867" s="7"/>
      <c r="T867" s="7"/>
      <c r="U867" s="7"/>
      <c r="V867" s="7"/>
    </row>
    <row r="868" spans="1:22" ht="12.75" customHeight="1">
      <c r="A868" s="3"/>
      <c r="B868" s="7"/>
      <c r="C868" s="7"/>
      <c r="D868" s="7"/>
      <c r="E868" s="7"/>
      <c r="F868" s="7"/>
      <c r="G868" s="7"/>
      <c r="H868" s="7"/>
      <c r="I868" s="7"/>
      <c r="J868" s="7"/>
      <c r="N868" s="7"/>
      <c r="O868" s="7"/>
      <c r="P868" s="7"/>
      <c r="Q868" s="7"/>
      <c r="R868" s="7"/>
      <c r="S868" s="7"/>
      <c r="T868" s="7"/>
      <c r="U868" s="7"/>
      <c r="V868" s="7"/>
    </row>
    <row r="869" spans="1:22" ht="12.75" customHeight="1">
      <c r="A869" s="3"/>
      <c r="B869" s="7"/>
      <c r="C869" s="7"/>
      <c r="D869" s="7"/>
      <c r="E869" s="7"/>
      <c r="F869" s="7"/>
      <c r="G869" s="7"/>
      <c r="H869" s="7"/>
      <c r="I869" s="7"/>
      <c r="J869" s="7"/>
      <c r="N869" s="7"/>
      <c r="O869" s="7"/>
      <c r="P869" s="7"/>
      <c r="Q869" s="7"/>
      <c r="R869" s="7"/>
      <c r="S869" s="7"/>
      <c r="T869" s="7"/>
      <c r="U869" s="7"/>
      <c r="V869" s="7"/>
    </row>
    <row r="870" spans="1:22" ht="12.75" customHeight="1">
      <c r="A870" s="3"/>
      <c r="B870" s="7"/>
      <c r="C870" s="7"/>
      <c r="D870" s="7"/>
      <c r="E870" s="7"/>
      <c r="F870" s="7"/>
      <c r="G870" s="7"/>
      <c r="H870" s="7"/>
      <c r="I870" s="7"/>
      <c r="J870" s="7"/>
      <c r="N870" s="7"/>
      <c r="O870" s="7"/>
      <c r="P870" s="7"/>
      <c r="Q870" s="7"/>
      <c r="R870" s="7"/>
      <c r="S870" s="7"/>
      <c r="T870" s="7"/>
      <c r="U870" s="7"/>
      <c r="V870" s="7"/>
    </row>
    <row r="871" spans="1:22" ht="12.75" customHeight="1">
      <c r="A871" s="3"/>
      <c r="B871" s="7"/>
      <c r="C871" s="7"/>
      <c r="D871" s="7"/>
      <c r="E871" s="7"/>
      <c r="F871" s="7"/>
      <c r="G871" s="7"/>
      <c r="H871" s="7"/>
      <c r="I871" s="7"/>
      <c r="J871" s="7"/>
      <c r="N871" s="7"/>
      <c r="O871" s="7"/>
      <c r="P871" s="7"/>
      <c r="Q871" s="7"/>
      <c r="R871" s="7"/>
      <c r="S871" s="7"/>
      <c r="T871" s="7"/>
      <c r="U871" s="7"/>
      <c r="V871" s="7"/>
    </row>
    <row r="872" spans="1:22" ht="12.75" customHeight="1">
      <c r="A872" s="3"/>
      <c r="B872" s="7"/>
      <c r="C872" s="7"/>
      <c r="D872" s="7"/>
      <c r="E872" s="7"/>
      <c r="F872" s="7"/>
      <c r="G872" s="7"/>
      <c r="H872" s="7"/>
      <c r="I872" s="7"/>
      <c r="J872" s="7"/>
      <c r="N872" s="7"/>
      <c r="O872" s="7"/>
      <c r="P872" s="7"/>
      <c r="Q872" s="7"/>
      <c r="R872" s="7"/>
      <c r="S872" s="7"/>
      <c r="T872" s="7"/>
      <c r="U872" s="7"/>
      <c r="V872" s="7"/>
    </row>
    <row r="873" spans="1:22" ht="12.75" customHeight="1">
      <c r="A873" s="3"/>
      <c r="B873" s="7"/>
      <c r="C873" s="7"/>
      <c r="D873" s="7"/>
      <c r="E873" s="7"/>
      <c r="F873" s="7"/>
      <c r="G873" s="7"/>
      <c r="H873" s="7"/>
      <c r="I873" s="7"/>
      <c r="J873" s="7"/>
      <c r="N873" s="7"/>
      <c r="O873" s="7"/>
      <c r="P873" s="7"/>
      <c r="Q873" s="7"/>
      <c r="R873" s="7"/>
      <c r="S873" s="7"/>
      <c r="T873" s="7"/>
      <c r="U873" s="7"/>
      <c r="V873" s="7"/>
    </row>
    <row r="874" spans="1:22" ht="12.75" customHeight="1">
      <c r="A874" s="3"/>
      <c r="B874" s="7"/>
      <c r="C874" s="7"/>
      <c r="D874" s="7"/>
      <c r="E874" s="7"/>
      <c r="F874" s="7"/>
      <c r="G874" s="7"/>
      <c r="H874" s="7"/>
      <c r="I874" s="7"/>
      <c r="J874" s="7"/>
      <c r="N874" s="7"/>
      <c r="O874" s="7"/>
      <c r="P874" s="7"/>
      <c r="Q874" s="7"/>
      <c r="R874" s="7"/>
      <c r="S874" s="7"/>
      <c r="T874" s="7"/>
      <c r="U874" s="7"/>
      <c r="V874" s="7"/>
    </row>
    <row r="875" spans="1:22" ht="12.75" customHeight="1">
      <c r="A875" s="3"/>
      <c r="B875" s="7"/>
      <c r="C875" s="7"/>
      <c r="D875" s="7"/>
      <c r="E875" s="7"/>
      <c r="F875" s="7"/>
      <c r="G875" s="7"/>
      <c r="H875" s="7"/>
      <c r="I875" s="7"/>
      <c r="J875" s="7"/>
      <c r="N875" s="7"/>
      <c r="O875" s="7"/>
      <c r="P875" s="7"/>
      <c r="Q875" s="7"/>
      <c r="R875" s="7"/>
      <c r="S875" s="7"/>
      <c r="T875" s="7"/>
      <c r="U875" s="7"/>
      <c r="V875" s="7"/>
    </row>
    <row r="876" spans="1:22" ht="12.75" customHeight="1">
      <c r="A876" s="3"/>
      <c r="B876" s="7"/>
      <c r="C876" s="7"/>
      <c r="D876" s="7"/>
      <c r="E876" s="7"/>
      <c r="F876" s="7"/>
      <c r="G876" s="7"/>
      <c r="H876" s="7"/>
      <c r="I876" s="7"/>
      <c r="J876" s="7"/>
      <c r="N876" s="7"/>
      <c r="O876" s="7"/>
      <c r="P876" s="7"/>
      <c r="Q876" s="7"/>
      <c r="R876" s="7"/>
      <c r="S876" s="7"/>
      <c r="T876" s="7"/>
      <c r="U876" s="7"/>
      <c r="V876" s="7"/>
    </row>
    <row r="877" spans="1:22" ht="12.75" customHeight="1">
      <c r="A877" s="3"/>
      <c r="B877" s="7"/>
      <c r="C877" s="7"/>
      <c r="D877" s="7"/>
      <c r="E877" s="7"/>
      <c r="F877" s="7"/>
      <c r="G877" s="7"/>
      <c r="H877" s="7"/>
      <c r="I877" s="7"/>
      <c r="J877" s="7"/>
      <c r="N877" s="7"/>
      <c r="O877" s="7"/>
      <c r="P877" s="7"/>
      <c r="Q877" s="7"/>
      <c r="R877" s="7"/>
      <c r="S877" s="7"/>
      <c r="T877" s="7"/>
      <c r="U877" s="7"/>
      <c r="V877" s="7"/>
    </row>
    <row r="878" spans="1:22" ht="12.75" customHeight="1">
      <c r="A878" s="3"/>
      <c r="B878" s="7"/>
      <c r="C878" s="7"/>
      <c r="D878" s="7"/>
      <c r="E878" s="7"/>
      <c r="F878" s="7"/>
      <c r="G878" s="7"/>
      <c r="H878" s="7"/>
      <c r="I878" s="7"/>
      <c r="J878" s="7"/>
      <c r="N878" s="7"/>
      <c r="O878" s="7"/>
      <c r="P878" s="7"/>
      <c r="Q878" s="7"/>
      <c r="R878" s="7"/>
      <c r="S878" s="7"/>
      <c r="T878" s="7"/>
      <c r="U878" s="7"/>
      <c r="V878" s="7"/>
    </row>
    <row r="879" spans="1:22" ht="12.75" customHeight="1">
      <c r="A879" s="3"/>
      <c r="B879" s="7"/>
      <c r="C879" s="7"/>
      <c r="D879" s="7"/>
      <c r="E879" s="7"/>
      <c r="F879" s="7"/>
      <c r="G879" s="7"/>
      <c r="H879" s="7"/>
      <c r="I879" s="7"/>
      <c r="J879" s="7"/>
      <c r="N879" s="7"/>
      <c r="O879" s="7"/>
      <c r="P879" s="7"/>
      <c r="Q879" s="7"/>
      <c r="R879" s="7"/>
      <c r="S879" s="7"/>
      <c r="T879" s="7"/>
      <c r="U879" s="7"/>
      <c r="V879" s="7"/>
    </row>
    <row r="880" spans="1:22" ht="12.75" customHeight="1">
      <c r="A880" s="3"/>
      <c r="B880" s="7"/>
      <c r="C880" s="7"/>
      <c r="D880" s="7"/>
      <c r="E880" s="7"/>
      <c r="F880" s="7"/>
      <c r="G880" s="7"/>
      <c r="H880" s="7"/>
      <c r="I880" s="7"/>
      <c r="J880" s="7"/>
      <c r="N880" s="7"/>
      <c r="O880" s="7"/>
      <c r="P880" s="7"/>
      <c r="Q880" s="7"/>
      <c r="R880" s="7"/>
      <c r="S880" s="7"/>
      <c r="T880" s="7"/>
      <c r="U880" s="7"/>
      <c r="V880" s="7"/>
    </row>
    <row r="881" spans="1:22" ht="12.75" customHeight="1">
      <c r="A881" s="3"/>
      <c r="B881" s="7"/>
      <c r="C881" s="7"/>
      <c r="D881" s="7"/>
      <c r="E881" s="7"/>
      <c r="F881" s="7"/>
      <c r="G881" s="7"/>
      <c r="H881" s="7"/>
      <c r="I881" s="7"/>
      <c r="J881" s="7"/>
      <c r="N881" s="7"/>
      <c r="O881" s="7"/>
      <c r="P881" s="7"/>
      <c r="Q881" s="7"/>
      <c r="R881" s="7"/>
      <c r="S881" s="7"/>
      <c r="T881" s="7"/>
      <c r="U881" s="7"/>
      <c r="V881" s="7"/>
    </row>
    <row r="882" spans="1:22" ht="12.75" customHeight="1">
      <c r="A882" s="3"/>
      <c r="B882" s="7"/>
      <c r="C882" s="7"/>
      <c r="D882" s="7"/>
      <c r="E882" s="7"/>
      <c r="F882" s="7"/>
      <c r="G882" s="7"/>
      <c r="H882" s="7"/>
      <c r="I882" s="7"/>
      <c r="J882" s="7"/>
      <c r="N882" s="7"/>
      <c r="O882" s="7"/>
      <c r="P882" s="7"/>
      <c r="Q882" s="7"/>
      <c r="R882" s="7"/>
      <c r="S882" s="7"/>
      <c r="T882" s="7"/>
      <c r="U882" s="7"/>
      <c r="V882" s="7"/>
    </row>
    <row r="883" spans="1:22" ht="12.75" customHeight="1">
      <c r="A883" s="3"/>
      <c r="B883" s="7"/>
      <c r="C883" s="7"/>
      <c r="D883" s="7"/>
      <c r="E883" s="7"/>
      <c r="F883" s="7"/>
      <c r="G883" s="7"/>
      <c r="H883" s="7"/>
      <c r="I883" s="7"/>
      <c r="J883" s="7"/>
      <c r="N883" s="7"/>
      <c r="O883" s="7"/>
      <c r="P883" s="7"/>
      <c r="Q883" s="7"/>
      <c r="R883" s="7"/>
      <c r="S883" s="7"/>
      <c r="T883" s="7"/>
      <c r="U883" s="7"/>
      <c r="V883" s="7"/>
    </row>
    <row r="884" spans="1:22" ht="12.75" customHeight="1">
      <c r="A884" s="3"/>
      <c r="B884" s="7"/>
      <c r="C884" s="7"/>
      <c r="D884" s="7"/>
      <c r="E884" s="7"/>
      <c r="F884" s="7"/>
      <c r="G884" s="7"/>
      <c r="H884" s="7"/>
      <c r="I884" s="7"/>
      <c r="J884" s="7"/>
      <c r="N884" s="7"/>
      <c r="O884" s="7"/>
      <c r="P884" s="7"/>
      <c r="Q884" s="7"/>
      <c r="R884" s="7"/>
      <c r="S884" s="7"/>
      <c r="T884" s="7"/>
      <c r="U884" s="7"/>
      <c r="V884" s="7"/>
    </row>
    <row r="885" spans="1:22" ht="12.75" customHeight="1">
      <c r="A885" s="3"/>
      <c r="B885" s="7"/>
      <c r="C885" s="7"/>
      <c r="D885" s="7"/>
      <c r="E885" s="7"/>
      <c r="F885" s="7"/>
      <c r="G885" s="7"/>
      <c r="H885" s="7"/>
      <c r="I885" s="7"/>
      <c r="J885" s="7"/>
      <c r="N885" s="7"/>
      <c r="O885" s="7"/>
      <c r="P885" s="7"/>
      <c r="Q885" s="7"/>
      <c r="R885" s="7"/>
      <c r="S885" s="7"/>
      <c r="T885" s="7"/>
      <c r="U885" s="7"/>
      <c r="V885" s="7"/>
    </row>
    <row r="886" spans="1:22" ht="12.75" customHeight="1">
      <c r="A886" s="3"/>
      <c r="B886" s="7"/>
      <c r="C886" s="7"/>
      <c r="D886" s="7"/>
      <c r="E886" s="7"/>
      <c r="F886" s="7"/>
      <c r="G886" s="7"/>
      <c r="H886" s="7"/>
      <c r="I886" s="7"/>
      <c r="J886" s="7"/>
      <c r="N886" s="7"/>
      <c r="O886" s="7"/>
      <c r="P886" s="7"/>
      <c r="Q886" s="7"/>
      <c r="R886" s="7"/>
      <c r="S886" s="7"/>
      <c r="T886" s="7"/>
      <c r="U886" s="7"/>
      <c r="V886" s="7"/>
    </row>
    <row r="887" spans="1:22" ht="12.75" customHeight="1">
      <c r="A887" s="3"/>
      <c r="B887" s="7"/>
      <c r="C887" s="7"/>
      <c r="D887" s="7"/>
      <c r="E887" s="7"/>
      <c r="F887" s="7"/>
      <c r="G887" s="7"/>
      <c r="H887" s="7"/>
      <c r="I887" s="7"/>
      <c r="J887" s="7"/>
      <c r="N887" s="7"/>
      <c r="O887" s="7"/>
      <c r="P887" s="7"/>
      <c r="Q887" s="7"/>
      <c r="R887" s="7"/>
      <c r="S887" s="7"/>
      <c r="T887" s="7"/>
      <c r="U887" s="7"/>
      <c r="V887" s="7"/>
    </row>
    <row r="888" spans="1:22" ht="12.75" customHeight="1">
      <c r="A888" s="3"/>
      <c r="B888" s="7"/>
      <c r="C888" s="7"/>
      <c r="D888" s="7"/>
      <c r="E888" s="7"/>
      <c r="F888" s="7"/>
      <c r="G888" s="7"/>
      <c r="H888" s="7"/>
      <c r="I888" s="7"/>
      <c r="J888" s="7"/>
      <c r="N888" s="7"/>
      <c r="O888" s="7"/>
      <c r="P888" s="7"/>
      <c r="Q888" s="7"/>
      <c r="R888" s="7"/>
      <c r="S888" s="7"/>
      <c r="T888" s="7"/>
      <c r="U888" s="7"/>
      <c r="V888" s="7"/>
    </row>
    <row r="889" spans="1:22" ht="12.75" customHeight="1">
      <c r="A889" s="3"/>
      <c r="B889" s="7"/>
      <c r="C889" s="7"/>
      <c r="D889" s="7"/>
      <c r="E889" s="7"/>
      <c r="F889" s="7"/>
      <c r="G889" s="7"/>
      <c r="H889" s="7"/>
      <c r="I889" s="7"/>
      <c r="J889" s="7"/>
      <c r="N889" s="7"/>
      <c r="O889" s="7"/>
      <c r="P889" s="7"/>
      <c r="Q889" s="7"/>
      <c r="R889" s="7"/>
      <c r="S889" s="7"/>
      <c r="T889" s="7"/>
      <c r="U889" s="7"/>
      <c r="V889" s="7"/>
    </row>
    <row r="890" spans="1:22" ht="12.75" customHeight="1">
      <c r="A890" s="3"/>
      <c r="B890" s="7"/>
      <c r="C890" s="7"/>
      <c r="D890" s="7"/>
      <c r="E890" s="7"/>
      <c r="F890" s="7"/>
      <c r="G890" s="7"/>
      <c r="H890" s="7"/>
      <c r="I890" s="7"/>
      <c r="J890" s="7"/>
      <c r="N890" s="7"/>
      <c r="O890" s="7"/>
      <c r="P890" s="7"/>
      <c r="Q890" s="7"/>
      <c r="R890" s="7"/>
      <c r="S890" s="7"/>
      <c r="T890" s="7"/>
      <c r="U890" s="7"/>
      <c r="V890" s="7"/>
    </row>
    <row r="891" spans="1:22" ht="12.75" customHeight="1">
      <c r="A891" s="3"/>
      <c r="B891" s="7"/>
      <c r="C891" s="7"/>
      <c r="D891" s="7"/>
      <c r="E891" s="7"/>
      <c r="F891" s="7"/>
      <c r="G891" s="7"/>
      <c r="H891" s="7"/>
      <c r="I891" s="7"/>
      <c r="J891" s="7"/>
      <c r="N891" s="7"/>
      <c r="O891" s="7"/>
      <c r="P891" s="7"/>
      <c r="Q891" s="7"/>
      <c r="R891" s="7"/>
      <c r="S891" s="7"/>
      <c r="T891" s="7"/>
      <c r="U891" s="7"/>
      <c r="V891" s="7"/>
    </row>
    <row r="892" spans="1:22" ht="12.75" customHeight="1">
      <c r="A892" s="3"/>
      <c r="B892" s="7"/>
      <c r="C892" s="7"/>
      <c r="D892" s="7"/>
      <c r="E892" s="7"/>
      <c r="F892" s="7"/>
      <c r="G892" s="7"/>
      <c r="H892" s="7"/>
      <c r="I892" s="7"/>
      <c r="J892" s="7"/>
      <c r="N892" s="7"/>
      <c r="O892" s="7"/>
      <c r="P892" s="7"/>
      <c r="Q892" s="7"/>
      <c r="R892" s="7"/>
      <c r="S892" s="7"/>
      <c r="T892" s="7"/>
      <c r="U892" s="7"/>
      <c r="V892" s="7"/>
    </row>
    <row r="893" spans="1:22" ht="12.75" customHeight="1">
      <c r="A893" s="3"/>
      <c r="B893" s="7"/>
      <c r="C893" s="7"/>
      <c r="D893" s="7"/>
      <c r="E893" s="7"/>
      <c r="F893" s="7"/>
      <c r="G893" s="7"/>
      <c r="H893" s="7"/>
      <c r="I893" s="7"/>
      <c r="J893" s="7"/>
      <c r="N893" s="7"/>
      <c r="O893" s="7"/>
      <c r="P893" s="7"/>
      <c r="Q893" s="7"/>
      <c r="R893" s="7"/>
      <c r="S893" s="7"/>
      <c r="T893" s="7"/>
      <c r="U893" s="7"/>
      <c r="V893" s="7"/>
    </row>
    <row r="894" spans="1:22" ht="12.75" customHeight="1">
      <c r="A894" s="3"/>
      <c r="B894" s="7"/>
      <c r="C894" s="7"/>
      <c r="D894" s="7"/>
      <c r="E894" s="7"/>
      <c r="F894" s="7"/>
      <c r="G894" s="7"/>
      <c r="H894" s="7"/>
      <c r="I894" s="7"/>
      <c r="J894" s="7"/>
      <c r="N894" s="7"/>
      <c r="O894" s="7"/>
      <c r="P894" s="7"/>
      <c r="Q894" s="7"/>
      <c r="R894" s="7"/>
      <c r="S894" s="7"/>
      <c r="T894" s="7"/>
      <c r="U894" s="7"/>
      <c r="V894" s="7"/>
    </row>
    <row r="895" spans="1:22" ht="12.75" customHeight="1">
      <c r="A895" s="3"/>
      <c r="B895" s="7"/>
      <c r="C895" s="7"/>
      <c r="D895" s="7"/>
      <c r="E895" s="7"/>
      <c r="F895" s="7"/>
      <c r="G895" s="7"/>
      <c r="H895" s="7"/>
      <c r="I895" s="7"/>
      <c r="J895" s="7"/>
      <c r="N895" s="7"/>
      <c r="O895" s="7"/>
      <c r="P895" s="7"/>
      <c r="Q895" s="7"/>
      <c r="R895" s="7"/>
      <c r="S895" s="7"/>
      <c r="T895" s="7"/>
      <c r="U895" s="7"/>
      <c r="V895" s="7"/>
    </row>
    <row r="896" spans="1:22" ht="12.75" customHeight="1">
      <c r="A896" s="3"/>
      <c r="B896" s="7"/>
      <c r="C896" s="7"/>
      <c r="D896" s="7"/>
      <c r="E896" s="7"/>
      <c r="F896" s="7"/>
      <c r="G896" s="7"/>
      <c r="H896" s="7"/>
      <c r="I896" s="7"/>
      <c r="J896" s="7"/>
      <c r="N896" s="7"/>
      <c r="O896" s="7"/>
      <c r="P896" s="7"/>
      <c r="Q896" s="7"/>
      <c r="R896" s="7"/>
      <c r="S896" s="7"/>
      <c r="T896" s="7"/>
      <c r="U896" s="7"/>
      <c r="V896" s="7"/>
    </row>
    <row r="897" spans="1:22" ht="12.75" customHeight="1">
      <c r="A897" s="3"/>
      <c r="B897" s="7"/>
      <c r="C897" s="7"/>
      <c r="D897" s="7"/>
      <c r="E897" s="7"/>
      <c r="F897" s="7"/>
      <c r="G897" s="7"/>
      <c r="H897" s="7"/>
      <c r="I897" s="7"/>
      <c r="J897" s="7"/>
      <c r="N897" s="7"/>
      <c r="O897" s="7"/>
      <c r="P897" s="7"/>
      <c r="Q897" s="7"/>
      <c r="R897" s="7"/>
      <c r="S897" s="7"/>
      <c r="T897" s="7"/>
      <c r="U897" s="7"/>
      <c r="V897" s="7"/>
    </row>
    <row r="898" spans="1:22" ht="12.75" customHeight="1">
      <c r="A898" s="3"/>
      <c r="B898" s="7"/>
      <c r="C898" s="7"/>
      <c r="D898" s="7"/>
      <c r="E898" s="7"/>
      <c r="F898" s="7"/>
      <c r="G898" s="7"/>
      <c r="H898" s="7"/>
      <c r="I898" s="7"/>
      <c r="J898" s="7"/>
      <c r="N898" s="7"/>
      <c r="O898" s="7"/>
      <c r="P898" s="7"/>
      <c r="Q898" s="7"/>
      <c r="R898" s="7"/>
      <c r="S898" s="7"/>
      <c r="T898" s="7"/>
      <c r="U898" s="7"/>
      <c r="V898" s="7"/>
    </row>
    <row r="899" spans="1:22" ht="12.75" customHeight="1">
      <c r="A899" s="3"/>
      <c r="B899" s="7"/>
      <c r="C899" s="7"/>
      <c r="D899" s="7"/>
      <c r="E899" s="7"/>
      <c r="F899" s="7"/>
      <c r="G899" s="7"/>
      <c r="H899" s="7"/>
      <c r="I899" s="7"/>
      <c r="J899" s="7"/>
      <c r="N899" s="7"/>
      <c r="O899" s="7"/>
      <c r="P899" s="7"/>
      <c r="Q899" s="7"/>
      <c r="R899" s="7"/>
      <c r="S899" s="7"/>
      <c r="T899" s="7"/>
      <c r="U899" s="7"/>
      <c r="V899" s="7"/>
    </row>
    <row r="900" spans="1:22" ht="12.75" customHeight="1">
      <c r="A900" s="3"/>
      <c r="B900" s="7"/>
      <c r="C900" s="7"/>
      <c r="D900" s="7"/>
      <c r="E900" s="7"/>
      <c r="F900" s="7"/>
      <c r="G900" s="7"/>
      <c r="H900" s="7"/>
      <c r="I900" s="7"/>
      <c r="J900" s="7"/>
      <c r="N900" s="7"/>
      <c r="O900" s="7"/>
      <c r="P900" s="7"/>
      <c r="Q900" s="7"/>
      <c r="R900" s="7"/>
      <c r="S900" s="7"/>
      <c r="T900" s="7"/>
      <c r="U900" s="7"/>
      <c r="V900" s="7"/>
    </row>
    <row r="901" spans="1:22" ht="12.75" customHeight="1">
      <c r="A901" s="3"/>
      <c r="B901" s="7"/>
      <c r="C901" s="7"/>
      <c r="D901" s="7"/>
      <c r="E901" s="7"/>
      <c r="F901" s="7"/>
      <c r="G901" s="7"/>
      <c r="H901" s="7"/>
      <c r="I901" s="7"/>
      <c r="J901" s="7"/>
      <c r="N901" s="7"/>
      <c r="O901" s="7"/>
      <c r="P901" s="7"/>
      <c r="Q901" s="7"/>
      <c r="R901" s="7"/>
      <c r="S901" s="7"/>
      <c r="T901" s="7"/>
      <c r="U901" s="7"/>
      <c r="V901" s="7"/>
    </row>
    <row r="902" spans="1:22" ht="12.75" customHeight="1">
      <c r="A902" s="3"/>
      <c r="B902" s="7"/>
      <c r="C902" s="7"/>
      <c r="D902" s="7"/>
      <c r="E902" s="7"/>
      <c r="F902" s="7"/>
      <c r="G902" s="7"/>
      <c r="H902" s="7"/>
      <c r="I902" s="7"/>
      <c r="J902" s="7"/>
      <c r="N902" s="7"/>
      <c r="O902" s="7"/>
      <c r="P902" s="7"/>
      <c r="Q902" s="7"/>
      <c r="R902" s="7"/>
      <c r="S902" s="7"/>
      <c r="T902" s="7"/>
      <c r="U902" s="7"/>
      <c r="V902" s="7"/>
    </row>
    <row r="903" spans="1:22" ht="12.75" customHeight="1">
      <c r="A903" s="3"/>
      <c r="B903" s="7"/>
      <c r="C903" s="7"/>
      <c r="D903" s="7"/>
      <c r="E903" s="7"/>
      <c r="F903" s="7"/>
      <c r="G903" s="7"/>
      <c r="H903" s="7"/>
      <c r="I903" s="7"/>
      <c r="J903" s="7"/>
      <c r="N903" s="7"/>
      <c r="O903" s="7"/>
      <c r="P903" s="7"/>
      <c r="Q903" s="7"/>
      <c r="R903" s="7"/>
      <c r="S903" s="7"/>
      <c r="T903" s="7"/>
      <c r="U903" s="7"/>
      <c r="V903" s="7"/>
    </row>
    <row r="904" spans="1:22" ht="12.75" customHeight="1">
      <c r="A904" s="3"/>
      <c r="B904" s="7"/>
      <c r="C904" s="7"/>
      <c r="D904" s="7"/>
      <c r="E904" s="7"/>
      <c r="F904" s="7"/>
      <c r="G904" s="7"/>
      <c r="H904" s="7"/>
      <c r="I904" s="7"/>
      <c r="J904" s="7"/>
      <c r="N904" s="7"/>
      <c r="O904" s="7"/>
      <c r="P904" s="7"/>
      <c r="Q904" s="7"/>
      <c r="R904" s="7"/>
      <c r="S904" s="7"/>
      <c r="T904" s="7"/>
      <c r="U904" s="7"/>
      <c r="V904" s="7"/>
    </row>
    <row r="905" spans="1:22" ht="12.75" customHeight="1">
      <c r="A905" s="3"/>
      <c r="B905" s="7"/>
      <c r="C905" s="7"/>
      <c r="D905" s="7"/>
      <c r="E905" s="7"/>
      <c r="F905" s="7"/>
      <c r="G905" s="7"/>
      <c r="H905" s="7"/>
      <c r="I905" s="7"/>
      <c r="J905" s="7"/>
      <c r="N905" s="7"/>
      <c r="O905" s="7"/>
      <c r="P905" s="7"/>
      <c r="Q905" s="7"/>
      <c r="R905" s="7"/>
      <c r="S905" s="7"/>
      <c r="T905" s="7"/>
      <c r="U905" s="7"/>
      <c r="V905" s="7"/>
    </row>
    <row r="906" spans="1:22" ht="12.75" customHeight="1">
      <c r="A906" s="3"/>
      <c r="B906" s="7"/>
      <c r="C906" s="7"/>
      <c r="D906" s="7"/>
      <c r="E906" s="7"/>
      <c r="F906" s="7"/>
      <c r="G906" s="7"/>
      <c r="H906" s="7"/>
      <c r="I906" s="7"/>
      <c r="J906" s="7"/>
      <c r="N906" s="7"/>
      <c r="O906" s="7"/>
      <c r="P906" s="7"/>
      <c r="Q906" s="7"/>
      <c r="R906" s="7"/>
      <c r="S906" s="7"/>
      <c r="T906" s="7"/>
      <c r="U906" s="7"/>
      <c r="V906" s="7"/>
    </row>
    <row r="907" spans="1:22" ht="12.75" customHeight="1">
      <c r="A907" s="3"/>
      <c r="B907" s="7"/>
      <c r="C907" s="7"/>
      <c r="D907" s="7"/>
      <c r="E907" s="7"/>
      <c r="F907" s="7"/>
      <c r="G907" s="7"/>
      <c r="H907" s="7"/>
      <c r="I907" s="7"/>
      <c r="J907" s="7"/>
      <c r="N907" s="7"/>
      <c r="O907" s="7"/>
      <c r="P907" s="7"/>
      <c r="Q907" s="7"/>
      <c r="R907" s="7"/>
      <c r="S907" s="7"/>
      <c r="T907" s="7"/>
      <c r="U907" s="7"/>
      <c r="V907" s="7"/>
    </row>
    <row r="908" spans="1:22" ht="12.75" customHeight="1">
      <c r="A908" s="3"/>
      <c r="B908" s="7"/>
      <c r="C908" s="7"/>
      <c r="D908" s="7"/>
      <c r="E908" s="7"/>
      <c r="F908" s="7"/>
      <c r="G908" s="7"/>
      <c r="H908" s="7"/>
      <c r="I908" s="7"/>
      <c r="J908" s="7"/>
      <c r="N908" s="7"/>
      <c r="O908" s="7"/>
      <c r="P908" s="7"/>
      <c r="Q908" s="7"/>
      <c r="R908" s="7"/>
      <c r="S908" s="7"/>
      <c r="T908" s="7"/>
      <c r="U908" s="7"/>
      <c r="V908" s="7"/>
    </row>
    <row r="909" spans="1:22" ht="12.75" customHeight="1">
      <c r="A909" s="3"/>
      <c r="B909" s="7"/>
      <c r="C909" s="7"/>
      <c r="D909" s="7"/>
      <c r="E909" s="7"/>
      <c r="F909" s="7"/>
      <c r="G909" s="7"/>
      <c r="H909" s="7"/>
      <c r="I909" s="7"/>
      <c r="J909" s="7"/>
      <c r="N909" s="7"/>
      <c r="O909" s="7"/>
      <c r="P909" s="7"/>
      <c r="Q909" s="7"/>
      <c r="R909" s="7"/>
      <c r="S909" s="7"/>
      <c r="T909" s="7"/>
      <c r="U909" s="7"/>
      <c r="V909" s="7"/>
    </row>
    <row r="910" spans="1:22" ht="12.75" customHeight="1">
      <c r="A910" s="3"/>
      <c r="B910" s="7"/>
      <c r="C910" s="7"/>
      <c r="D910" s="7"/>
      <c r="E910" s="7"/>
      <c r="F910" s="7"/>
      <c r="G910" s="7"/>
      <c r="H910" s="7"/>
      <c r="I910" s="7"/>
      <c r="J910" s="7"/>
      <c r="N910" s="7"/>
      <c r="O910" s="7"/>
      <c r="P910" s="7"/>
      <c r="Q910" s="7"/>
      <c r="R910" s="7"/>
      <c r="S910" s="7"/>
      <c r="T910" s="7"/>
      <c r="U910" s="7"/>
      <c r="V910" s="7"/>
    </row>
    <row r="911" spans="1:22" ht="12.75" customHeight="1">
      <c r="A911" s="3"/>
      <c r="B911" s="7"/>
      <c r="C911" s="7"/>
      <c r="D911" s="7"/>
      <c r="E911" s="7"/>
      <c r="F911" s="7"/>
      <c r="G911" s="7"/>
      <c r="H911" s="7"/>
      <c r="I911" s="7"/>
      <c r="J911" s="7"/>
      <c r="N911" s="7"/>
      <c r="O911" s="7"/>
      <c r="P911" s="7"/>
      <c r="Q911" s="7"/>
      <c r="R911" s="7"/>
      <c r="S911" s="7"/>
      <c r="T911" s="7"/>
      <c r="U911" s="7"/>
      <c r="V911" s="7"/>
    </row>
    <row r="912" spans="1:22" ht="12.75" customHeight="1">
      <c r="A912" s="3"/>
      <c r="B912" s="7"/>
      <c r="C912" s="7"/>
      <c r="D912" s="7"/>
      <c r="E912" s="7"/>
      <c r="F912" s="7"/>
      <c r="G912" s="7"/>
      <c r="H912" s="7"/>
      <c r="I912" s="7"/>
      <c r="J912" s="7"/>
      <c r="N912" s="7"/>
      <c r="O912" s="7"/>
      <c r="P912" s="7"/>
      <c r="Q912" s="7"/>
      <c r="R912" s="7"/>
      <c r="S912" s="7"/>
      <c r="T912" s="7"/>
      <c r="U912" s="7"/>
      <c r="V912" s="7"/>
    </row>
    <row r="913" spans="1:22" ht="12.75" customHeight="1">
      <c r="A913" s="3"/>
      <c r="B913" s="7"/>
      <c r="C913" s="7"/>
      <c r="D913" s="7"/>
      <c r="E913" s="7"/>
      <c r="F913" s="7"/>
      <c r="G913" s="7"/>
      <c r="H913" s="7"/>
      <c r="I913" s="7"/>
      <c r="J913" s="7"/>
      <c r="N913" s="7"/>
      <c r="O913" s="7"/>
      <c r="P913" s="7"/>
      <c r="Q913" s="7"/>
      <c r="R913" s="7"/>
      <c r="S913" s="7"/>
      <c r="T913" s="7"/>
      <c r="U913" s="7"/>
      <c r="V913" s="7"/>
    </row>
    <row r="914" spans="1:22" ht="12.75" customHeight="1">
      <c r="A914" s="3"/>
      <c r="B914" s="7"/>
      <c r="C914" s="7"/>
      <c r="D914" s="7"/>
      <c r="E914" s="7"/>
      <c r="F914" s="7"/>
      <c r="G914" s="7"/>
      <c r="H914" s="7"/>
      <c r="I914" s="7"/>
      <c r="J914" s="7"/>
      <c r="N914" s="7"/>
      <c r="O914" s="7"/>
      <c r="P914" s="7"/>
      <c r="Q914" s="7"/>
      <c r="R914" s="7"/>
      <c r="S914" s="7"/>
      <c r="T914" s="7"/>
      <c r="U914" s="7"/>
      <c r="V914" s="7"/>
    </row>
    <row r="915" spans="1:22" ht="12.75" customHeight="1">
      <c r="A915" s="3"/>
      <c r="B915" s="7"/>
      <c r="C915" s="7"/>
      <c r="D915" s="7"/>
      <c r="E915" s="7"/>
      <c r="F915" s="7"/>
      <c r="G915" s="7"/>
      <c r="H915" s="7"/>
      <c r="I915" s="7"/>
      <c r="J915" s="7"/>
      <c r="N915" s="7"/>
      <c r="O915" s="7"/>
      <c r="P915" s="7"/>
      <c r="Q915" s="7"/>
      <c r="R915" s="7"/>
      <c r="S915" s="7"/>
      <c r="T915" s="7"/>
      <c r="U915" s="7"/>
      <c r="V915" s="7"/>
    </row>
    <row r="916" spans="1:22" ht="12.75" customHeight="1">
      <c r="A916" s="3"/>
      <c r="B916" s="7"/>
      <c r="C916" s="7"/>
      <c r="D916" s="7"/>
      <c r="E916" s="7"/>
      <c r="F916" s="7"/>
      <c r="G916" s="7"/>
      <c r="H916" s="7"/>
      <c r="I916" s="7"/>
      <c r="J916" s="7"/>
      <c r="N916" s="7"/>
      <c r="O916" s="7"/>
      <c r="P916" s="7"/>
      <c r="Q916" s="7"/>
      <c r="R916" s="7"/>
      <c r="S916" s="7"/>
      <c r="T916" s="7"/>
      <c r="U916" s="7"/>
      <c r="V916" s="7"/>
    </row>
    <row r="917" spans="1:22" ht="12.75" customHeight="1">
      <c r="A917" s="3"/>
      <c r="B917" s="7"/>
      <c r="C917" s="7"/>
      <c r="D917" s="7"/>
      <c r="E917" s="7"/>
      <c r="F917" s="7"/>
      <c r="G917" s="7"/>
      <c r="H917" s="7"/>
      <c r="I917" s="7"/>
      <c r="J917" s="7"/>
      <c r="N917" s="7"/>
      <c r="O917" s="7"/>
      <c r="P917" s="7"/>
      <c r="Q917" s="7"/>
      <c r="R917" s="7"/>
      <c r="S917" s="7"/>
      <c r="T917" s="7"/>
      <c r="U917" s="7"/>
      <c r="V917" s="7"/>
    </row>
    <row r="918" spans="1:22" ht="12.75" customHeight="1">
      <c r="A918" s="3"/>
      <c r="B918" s="7"/>
      <c r="C918" s="7"/>
      <c r="D918" s="7"/>
      <c r="E918" s="7"/>
      <c r="F918" s="7"/>
      <c r="G918" s="7"/>
      <c r="H918" s="7"/>
      <c r="I918" s="7"/>
      <c r="J918" s="7"/>
      <c r="N918" s="7"/>
      <c r="O918" s="7"/>
      <c r="P918" s="7"/>
      <c r="Q918" s="7"/>
      <c r="R918" s="7"/>
      <c r="S918" s="7"/>
      <c r="T918" s="7"/>
      <c r="U918" s="7"/>
      <c r="V918" s="7"/>
    </row>
    <row r="919" spans="1:22" ht="12.75" customHeight="1">
      <c r="A919" s="3"/>
      <c r="B919" s="7"/>
      <c r="C919" s="7"/>
      <c r="D919" s="7"/>
      <c r="E919" s="7"/>
      <c r="F919" s="7"/>
      <c r="G919" s="7"/>
      <c r="H919" s="7"/>
      <c r="I919" s="7"/>
      <c r="J919" s="7"/>
      <c r="N919" s="7"/>
      <c r="O919" s="7"/>
      <c r="P919" s="7"/>
      <c r="Q919" s="7"/>
      <c r="R919" s="7"/>
      <c r="S919" s="7"/>
      <c r="T919" s="7"/>
      <c r="U919" s="7"/>
      <c r="V919" s="7"/>
    </row>
    <row r="920" spans="1:22" ht="12.75" customHeight="1">
      <c r="A920" s="3"/>
      <c r="B920" s="7"/>
      <c r="C920" s="7"/>
      <c r="D920" s="7"/>
      <c r="E920" s="7"/>
      <c r="F920" s="7"/>
      <c r="G920" s="7"/>
      <c r="H920" s="7"/>
      <c r="I920" s="7"/>
      <c r="J920" s="7"/>
      <c r="N920" s="7"/>
      <c r="O920" s="7"/>
      <c r="P920" s="7"/>
      <c r="Q920" s="7"/>
      <c r="R920" s="7"/>
      <c r="S920" s="7"/>
      <c r="T920" s="7"/>
      <c r="U920" s="7"/>
      <c r="V920" s="7"/>
    </row>
    <row r="921" spans="1:22" ht="12.75" customHeight="1">
      <c r="A921" s="3"/>
      <c r="B921" s="7"/>
      <c r="C921" s="7"/>
      <c r="D921" s="7"/>
      <c r="E921" s="7"/>
      <c r="F921" s="7"/>
      <c r="G921" s="7"/>
      <c r="H921" s="7"/>
      <c r="I921" s="7"/>
      <c r="J921" s="7"/>
      <c r="N921" s="7"/>
      <c r="O921" s="7"/>
      <c r="P921" s="7"/>
      <c r="Q921" s="7"/>
      <c r="R921" s="7"/>
      <c r="S921" s="7"/>
      <c r="T921" s="7"/>
      <c r="U921" s="7"/>
      <c r="V921" s="7"/>
    </row>
    <row r="922" spans="1:22" ht="12.75" customHeight="1">
      <c r="A922" s="3"/>
      <c r="B922" s="7"/>
      <c r="C922" s="7"/>
      <c r="D922" s="7"/>
      <c r="E922" s="7"/>
      <c r="F922" s="7"/>
      <c r="G922" s="7"/>
      <c r="H922" s="7"/>
      <c r="I922" s="7"/>
      <c r="J922" s="7"/>
      <c r="N922" s="7"/>
      <c r="O922" s="7"/>
      <c r="P922" s="7"/>
      <c r="Q922" s="7"/>
      <c r="R922" s="7"/>
      <c r="S922" s="7"/>
      <c r="T922" s="7"/>
      <c r="U922" s="7"/>
      <c r="V922" s="7"/>
    </row>
    <row r="923" spans="1:22" ht="12.75" customHeight="1">
      <c r="A923" s="3"/>
      <c r="B923" s="7"/>
      <c r="C923" s="7"/>
      <c r="D923" s="7"/>
      <c r="E923" s="7"/>
      <c r="F923" s="7"/>
      <c r="G923" s="7"/>
      <c r="H923" s="7"/>
      <c r="I923" s="7"/>
      <c r="J923" s="7"/>
      <c r="N923" s="7"/>
      <c r="O923" s="7"/>
      <c r="P923" s="7"/>
      <c r="Q923" s="7"/>
      <c r="R923" s="7"/>
      <c r="S923" s="7"/>
      <c r="T923" s="7"/>
      <c r="U923" s="7"/>
      <c r="V923" s="7"/>
    </row>
    <row r="924" spans="1:22" ht="12.75" customHeight="1">
      <c r="A924" s="3"/>
      <c r="B924" s="7"/>
      <c r="C924" s="7"/>
      <c r="D924" s="7"/>
      <c r="E924" s="7"/>
      <c r="F924" s="7"/>
      <c r="G924" s="7"/>
      <c r="H924" s="7"/>
      <c r="I924" s="7"/>
      <c r="J924" s="7"/>
      <c r="N924" s="7"/>
      <c r="O924" s="7"/>
      <c r="P924" s="7"/>
      <c r="Q924" s="7"/>
      <c r="R924" s="7"/>
      <c r="S924" s="7"/>
      <c r="T924" s="7"/>
      <c r="U924" s="7"/>
      <c r="V924" s="7"/>
    </row>
    <row r="925" spans="1:22" ht="12.75" customHeight="1">
      <c r="A925" s="3"/>
      <c r="B925" s="7"/>
      <c r="C925" s="7"/>
      <c r="D925" s="7"/>
      <c r="E925" s="7"/>
      <c r="F925" s="7"/>
      <c r="G925" s="7"/>
      <c r="H925" s="7"/>
      <c r="I925" s="7"/>
      <c r="J925" s="7"/>
      <c r="N925" s="7"/>
      <c r="O925" s="7"/>
      <c r="P925" s="7"/>
      <c r="Q925" s="7"/>
      <c r="R925" s="7"/>
      <c r="S925" s="7"/>
      <c r="T925" s="7"/>
      <c r="U925" s="7"/>
      <c r="V925" s="7"/>
    </row>
    <row r="926" spans="1:22" ht="12.75" customHeight="1">
      <c r="A926" s="3"/>
      <c r="B926" s="7"/>
      <c r="C926" s="7"/>
      <c r="D926" s="7"/>
      <c r="E926" s="7"/>
      <c r="F926" s="7"/>
      <c r="G926" s="7"/>
      <c r="H926" s="7"/>
      <c r="I926" s="7"/>
      <c r="J926" s="7"/>
      <c r="N926" s="7"/>
      <c r="O926" s="7"/>
      <c r="P926" s="7"/>
      <c r="Q926" s="7"/>
      <c r="R926" s="7"/>
      <c r="S926" s="7"/>
      <c r="T926" s="7"/>
      <c r="U926" s="7"/>
      <c r="V926" s="7"/>
    </row>
    <row r="927" spans="1:22" ht="12.75" customHeight="1">
      <c r="A927" s="3"/>
      <c r="B927" s="7"/>
      <c r="C927" s="7"/>
      <c r="D927" s="7"/>
      <c r="E927" s="7"/>
      <c r="F927" s="7"/>
      <c r="G927" s="7"/>
      <c r="H927" s="7"/>
      <c r="I927" s="7"/>
      <c r="J927" s="7"/>
      <c r="N927" s="7"/>
      <c r="O927" s="7"/>
      <c r="P927" s="7"/>
      <c r="Q927" s="7"/>
      <c r="R927" s="7"/>
      <c r="S927" s="7"/>
      <c r="T927" s="7"/>
      <c r="U927" s="7"/>
      <c r="V927" s="7"/>
    </row>
    <row r="928" spans="1:22" ht="12.75" customHeight="1">
      <c r="A928" s="3"/>
      <c r="B928" s="7"/>
      <c r="C928" s="7"/>
      <c r="D928" s="7"/>
      <c r="E928" s="7"/>
      <c r="F928" s="7"/>
      <c r="G928" s="7"/>
      <c r="H928" s="7"/>
      <c r="I928" s="7"/>
      <c r="J928" s="7"/>
      <c r="N928" s="7"/>
      <c r="O928" s="7"/>
      <c r="P928" s="7"/>
      <c r="Q928" s="7"/>
      <c r="R928" s="7"/>
      <c r="S928" s="7"/>
      <c r="T928" s="7"/>
      <c r="U928" s="7"/>
      <c r="V928" s="7"/>
    </row>
    <row r="929" spans="1:22" ht="12.75" customHeight="1">
      <c r="A929" s="3"/>
      <c r="B929" s="7"/>
      <c r="C929" s="7"/>
      <c r="D929" s="7"/>
      <c r="E929" s="7"/>
      <c r="F929" s="7"/>
      <c r="G929" s="7"/>
      <c r="H929" s="7"/>
      <c r="I929" s="7"/>
      <c r="J929" s="7"/>
      <c r="N929" s="7"/>
      <c r="O929" s="7"/>
      <c r="P929" s="7"/>
      <c r="Q929" s="7"/>
      <c r="R929" s="7"/>
      <c r="S929" s="7"/>
      <c r="T929" s="7"/>
      <c r="U929" s="7"/>
      <c r="V929" s="7"/>
    </row>
    <row r="930" spans="1:22" ht="12.75" customHeight="1">
      <c r="A930" s="3"/>
      <c r="B930" s="7"/>
      <c r="C930" s="7"/>
      <c r="D930" s="7"/>
      <c r="E930" s="7"/>
      <c r="F930" s="7"/>
      <c r="G930" s="7"/>
      <c r="H930" s="7"/>
      <c r="I930" s="7"/>
      <c r="J930" s="7"/>
      <c r="N930" s="7"/>
      <c r="O930" s="7"/>
      <c r="P930" s="7"/>
      <c r="Q930" s="7"/>
      <c r="R930" s="7"/>
      <c r="S930" s="7"/>
      <c r="T930" s="7"/>
      <c r="U930" s="7"/>
      <c r="V930" s="7"/>
    </row>
    <row r="931" spans="1:22" ht="12.75" customHeight="1">
      <c r="A931" s="3"/>
      <c r="B931" s="7"/>
      <c r="C931" s="7"/>
      <c r="D931" s="7"/>
      <c r="E931" s="7"/>
      <c r="F931" s="7"/>
      <c r="G931" s="7"/>
      <c r="H931" s="7"/>
      <c r="I931" s="7"/>
      <c r="J931" s="7"/>
      <c r="N931" s="7"/>
      <c r="O931" s="7"/>
      <c r="P931" s="7"/>
      <c r="Q931" s="7"/>
      <c r="R931" s="7"/>
      <c r="S931" s="7"/>
      <c r="T931" s="7"/>
      <c r="U931" s="7"/>
      <c r="V931" s="7"/>
    </row>
    <row r="932" spans="1:22" ht="12.75" customHeight="1">
      <c r="A932" s="3"/>
      <c r="B932" s="7"/>
      <c r="C932" s="7"/>
      <c r="D932" s="7"/>
      <c r="E932" s="7"/>
      <c r="F932" s="7"/>
      <c r="G932" s="7"/>
      <c r="H932" s="7"/>
      <c r="I932" s="7"/>
      <c r="J932" s="7"/>
      <c r="N932" s="7"/>
      <c r="O932" s="7"/>
      <c r="P932" s="7"/>
      <c r="Q932" s="7"/>
      <c r="R932" s="7"/>
      <c r="S932" s="7"/>
      <c r="T932" s="7"/>
      <c r="U932" s="7"/>
      <c r="V932" s="7"/>
    </row>
    <row r="933" spans="1:22" ht="12.75" customHeight="1">
      <c r="A933" s="3"/>
      <c r="B933" s="7"/>
      <c r="C933" s="7"/>
      <c r="D933" s="7"/>
      <c r="E933" s="7"/>
      <c r="F933" s="7"/>
      <c r="G933" s="7"/>
      <c r="H933" s="7"/>
      <c r="I933" s="7"/>
      <c r="J933" s="7"/>
      <c r="N933" s="7"/>
      <c r="O933" s="7"/>
      <c r="P933" s="7"/>
      <c r="Q933" s="7"/>
      <c r="R933" s="7"/>
      <c r="S933" s="7"/>
      <c r="T933" s="7"/>
      <c r="U933" s="7"/>
      <c r="V933" s="7"/>
    </row>
    <row r="934" spans="1:22" ht="12.75" customHeight="1">
      <c r="A934" s="3"/>
      <c r="B934" s="7"/>
      <c r="C934" s="7"/>
      <c r="D934" s="7"/>
      <c r="E934" s="7"/>
      <c r="F934" s="7"/>
      <c r="G934" s="7"/>
      <c r="H934" s="7"/>
      <c r="I934" s="7"/>
      <c r="J934" s="7"/>
      <c r="N934" s="7"/>
      <c r="O934" s="7"/>
      <c r="P934" s="7"/>
      <c r="Q934" s="7"/>
      <c r="R934" s="7"/>
      <c r="S934" s="7"/>
      <c r="T934" s="7"/>
      <c r="U934" s="7"/>
      <c r="V934" s="7"/>
    </row>
    <row r="935" spans="1:22" ht="12.75" customHeight="1">
      <c r="A935" s="3"/>
      <c r="B935" s="7"/>
      <c r="C935" s="7"/>
      <c r="D935" s="7"/>
      <c r="E935" s="7"/>
      <c r="F935" s="7"/>
      <c r="G935" s="7"/>
      <c r="H935" s="7"/>
      <c r="I935" s="7"/>
      <c r="J935" s="7"/>
      <c r="N935" s="7"/>
      <c r="O935" s="7"/>
      <c r="P935" s="7"/>
      <c r="Q935" s="7"/>
      <c r="R935" s="7"/>
      <c r="S935" s="7"/>
      <c r="T935" s="7"/>
      <c r="U935" s="7"/>
      <c r="V935" s="7"/>
    </row>
    <row r="936" spans="1:22" ht="12.75" customHeight="1">
      <c r="A936" s="3"/>
      <c r="B936" s="7"/>
      <c r="C936" s="7"/>
      <c r="D936" s="7"/>
      <c r="E936" s="7"/>
      <c r="F936" s="7"/>
      <c r="G936" s="7"/>
      <c r="H936" s="7"/>
      <c r="I936" s="7"/>
      <c r="J936" s="7"/>
      <c r="N936" s="7"/>
      <c r="O936" s="7"/>
      <c r="P936" s="7"/>
      <c r="Q936" s="7"/>
      <c r="R936" s="7"/>
      <c r="S936" s="7"/>
      <c r="T936" s="7"/>
      <c r="U936" s="7"/>
      <c r="V936" s="7"/>
    </row>
    <row r="937" spans="1:22" ht="12.75" customHeight="1">
      <c r="A937" s="3"/>
      <c r="B937" s="7"/>
      <c r="C937" s="7"/>
      <c r="D937" s="7"/>
      <c r="E937" s="7"/>
      <c r="F937" s="7"/>
      <c r="G937" s="7"/>
      <c r="H937" s="7"/>
      <c r="I937" s="7"/>
      <c r="J937" s="7"/>
      <c r="N937" s="7"/>
      <c r="O937" s="7"/>
      <c r="P937" s="7"/>
      <c r="Q937" s="7"/>
      <c r="R937" s="7"/>
      <c r="S937" s="7"/>
      <c r="T937" s="7"/>
      <c r="U937" s="7"/>
      <c r="V937" s="7"/>
    </row>
    <row r="938" spans="1:22" ht="12.75" customHeight="1">
      <c r="A938" s="3"/>
      <c r="B938" s="7"/>
      <c r="C938" s="7"/>
      <c r="D938" s="7"/>
      <c r="E938" s="7"/>
      <c r="F938" s="7"/>
      <c r="G938" s="7"/>
      <c r="H938" s="7"/>
      <c r="I938" s="7"/>
      <c r="J938" s="7"/>
      <c r="N938" s="7"/>
      <c r="O938" s="7"/>
      <c r="P938" s="7"/>
      <c r="Q938" s="7"/>
      <c r="R938" s="7"/>
      <c r="S938" s="7"/>
      <c r="T938" s="7"/>
      <c r="U938" s="7"/>
      <c r="V938" s="7"/>
    </row>
    <row r="939" spans="1:22" ht="12.75" customHeight="1">
      <c r="A939" s="3"/>
      <c r="B939" s="7"/>
      <c r="C939" s="7"/>
      <c r="D939" s="7"/>
      <c r="E939" s="7"/>
      <c r="F939" s="7"/>
      <c r="G939" s="7"/>
      <c r="H939" s="7"/>
      <c r="I939" s="7"/>
      <c r="J939" s="7"/>
      <c r="N939" s="7"/>
      <c r="O939" s="7"/>
      <c r="P939" s="7"/>
      <c r="Q939" s="7"/>
      <c r="R939" s="7"/>
      <c r="S939" s="7"/>
      <c r="T939" s="7"/>
      <c r="U939" s="7"/>
      <c r="V939" s="7"/>
    </row>
    <row r="940" spans="1:22" ht="12.75" customHeight="1">
      <c r="A940" s="3"/>
      <c r="B940" s="7"/>
      <c r="C940" s="7"/>
      <c r="D940" s="7"/>
      <c r="E940" s="7"/>
      <c r="F940" s="7"/>
      <c r="G940" s="7"/>
      <c r="H940" s="7"/>
      <c r="I940" s="7"/>
      <c r="J940" s="7"/>
      <c r="N940" s="7"/>
      <c r="O940" s="7"/>
      <c r="P940" s="7"/>
      <c r="Q940" s="7"/>
      <c r="R940" s="7"/>
      <c r="S940" s="7"/>
      <c r="T940" s="7"/>
      <c r="U940" s="7"/>
      <c r="V940" s="7"/>
    </row>
    <row r="941" spans="1:22" ht="12.75" customHeight="1">
      <c r="A941" s="3"/>
      <c r="B941" s="7"/>
      <c r="C941" s="7"/>
      <c r="D941" s="7"/>
      <c r="E941" s="7"/>
      <c r="F941" s="7"/>
      <c r="G941" s="7"/>
      <c r="H941" s="7"/>
      <c r="I941" s="7"/>
      <c r="J941" s="7"/>
      <c r="N941" s="7"/>
      <c r="O941" s="7"/>
      <c r="P941" s="7"/>
      <c r="Q941" s="7"/>
      <c r="R941" s="7"/>
      <c r="S941" s="7"/>
      <c r="T941" s="7"/>
      <c r="U941" s="7"/>
      <c r="V941" s="7"/>
    </row>
    <row r="942" spans="1:22" ht="12.75" customHeight="1">
      <c r="A942" s="3"/>
      <c r="B942" s="7"/>
      <c r="C942" s="7"/>
      <c r="D942" s="7"/>
      <c r="E942" s="7"/>
      <c r="F942" s="7"/>
      <c r="G942" s="7"/>
      <c r="H942" s="7"/>
      <c r="I942" s="7"/>
      <c r="J942" s="7"/>
      <c r="N942" s="7"/>
      <c r="O942" s="7"/>
      <c r="P942" s="7"/>
      <c r="Q942" s="7"/>
      <c r="R942" s="7"/>
      <c r="S942" s="7"/>
      <c r="T942" s="7"/>
      <c r="U942" s="7"/>
      <c r="V942" s="7"/>
    </row>
    <row r="943" spans="1:22" ht="12.75" customHeight="1">
      <c r="A943" s="3"/>
      <c r="B943" s="7"/>
      <c r="C943" s="7"/>
      <c r="D943" s="7"/>
      <c r="E943" s="7"/>
      <c r="F943" s="7"/>
      <c r="G943" s="7"/>
      <c r="H943" s="7"/>
      <c r="I943" s="7"/>
      <c r="J943" s="7"/>
      <c r="N943" s="7"/>
      <c r="O943" s="7"/>
      <c r="P943" s="7"/>
      <c r="Q943" s="7"/>
      <c r="R943" s="7"/>
      <c r="S943" s="7"/>
      <c r="T943" s="7"/>
      <c r="U943" s="7"/>
      <c r="V943" s="7"/>
    </row>
    <row r="944" spans="1:22" ht="12.75" customHeight="1">
      <c r="A944" s="3"/>
      <c r="B944" s="7"/>
      <c r="C944" s="7"/>
      <c r="D944" s="7"/>
      <c r="E944" s="7"/>
      <c r="F944" s="7"/>
      <c r="G944" s="7"/>
      <c r="H944" s="7"/>
      <c r="I944" s="7"/>
      <c r="J944" s="7"/>
      <c r="N944" s="7"/>
      <c r="O944" s="7"/>
      <c r="P944" s="7"/>
      <c r="Q944" s="7"/>
      <c r="R944" s="7"/>
      <c r="S944" s="7"/>
      <c r="T944" s="7"/>
      <c r="U944" s="7"/>
      <c r="V944" s="7"/>
    </row>
    <row r="945" spans="1:22" ht="12.75" customHeight="1">
      <c r="A945" s="3"/>
      <c r="B945" s="7"/>
      <c r="C945" s="7"/>
      <c r="D945" s="7"/>
      <c r="E945" s="7"/>
      <c r="F945" s="7"/>
      <c r="G945" s="7"/>
      <c r="H945" s="7"/>
      <c r="I945" s="7"/>
      <c r="J945" s="7"/>
      <c r="N945" s="7"/>
      <c r="O945" s="7"/>
      <c r="P945" s="7"/>
      <c r="Q945" s="7"/>
      <c r="R945" s="7"/>
      <c r="S945" s="7"/>
      <c r="T945" s="7"/>
      <c r="U945" s="7"/>
      <c r="V945" s="7"/>
    </row>
    <row r="946" spans="1:22" ht="12.75" customHeight="1">
      <c r="A946" s="3"/>
      <c r="B946" s="7"/>
      <c r="C946" s="7"/>
      <c r="D946" s="7"/>
      <c r="E946" s="7"/>
      <c r="F946" s="7"/>
      <c r="G946" s="7"/>
      <c r="H946" s="7"/>
      <c r="I946" s="7"/>
      <c r="J946" s="7"/>
      <c r="N946" s="7"/>
      <c r="O946" s="7"/>
      <c r="P946" s="7"/>
      <c r="Q946" s="7"/>
      <c r="R946" s="7"/>
      <c r="S946" s="7"/>
      <c r="T946" s="7"/>
      <c r="U946" s="7"/>
      <c r="V946" s="7"/>
    </row>
    <row r="947" spans="1:22" ht="12.75" customHeight="1">
      <c r="A947" s="3"/>
      <c r="B947" s="7"/>
      <c r="C947" s="7"/>
      <c r="D947" s="7"/>
      <c r="E947" s="7"/>
      <c r="F947" s="7"/>
      <c r="G947" s="7"/>
      <c r="H947" s="7"/>
      <c r="I947" s="7"/>
      <c r="J947" s="7"/>
      <c r="N947" s="7"/>
      <c r="O947" s="7"/>
      <c r="P947" s="7"/>
      <c r="Q947" s="7"/>
      <c r="R947" s="7"/>
      <c r="S947" s="7"/>
      <c r="T947" s="7"/>
      <c r="U947" s="7"/>
      <c r="V947" s="7"/>
    </row>
    <row r="948" spans="1:22" ht="12.75" customHeight="1">
      <c r="A948" s="3"/>
      <c r="B948" s="7"/>
      <c r="C948" s="7"/>
      <c r="D948" s="7"/>
      <c r="E948" s="7"/>
      <c r="F948" s="7"/>
      <c r="G948" s="7"/>
      <c r="H948" s="7"/>
      <c r="I948" s="7"/>
      <c r="J948" s="7"/>
      <c r="N948" s="7"/>
      <c r="O948" s="7"/>
      <c r="P948" s="7"/>
      <c r="Q948" s="7"/>
      <c r="R948" s="7"/>
      <c r="S948" s="7"/>
      <c r="T948" s="7"/>
      <c r="U948" s="7"/>
      <c r="V948" s="7"/>
    </row>
    <row r="949" spans="1:22" ht="12.75" customHeight="1">
      <c r="A949" s="3"/>
      <c r="B949" s="7"/>
      <c r="C949" s="7"/>
      <c r="D949" s="7"/>
      <c r="E949" s="7"/>
      <c r="F949" s="7"/>
      <c r="G949" s="7"/>
      <c r="H949" s="7"/>
      <c r="I949" s="7"/>
      <c r="J949" s="7"/>
      <c r="N949" s="7"/>
      <c r="O949" s="7"/>
      <c r="P949" s="7"/>
      <c r="Q949" s="7"/>
      <c r="R949" s="7"/>
      <c r="S949" s="7"/>
      <c r="T949" s="7"/>
      <c r="U949" s="7"/>
      <c r="V949" s="7"/>
    </row>
    <row r="950" spans="1:22" ht="12.75" customHeight="1">
      <c r="A950" s="3"/>
      <c r="B950" s="7"/>
      <c r="C950" s="7"/>
      <c r="D950" s="7"/>
      <c r="E950" s="7"/>
      <c r="F950" s="7"/>
      <c r="G950" s="7"/>
      <c r="H950" s="7"/>
      <c r="I950" s="7"/>
      <c r="J950" s="7"/>
      <c r="N950" s="7"/>
      <c r="O950" s="7"/>
      <c r="P950" s="7"/>
      <c r="Q950" s="7"/>
      <c r="R950" s="7"/>
      <c r="S950" s="7"/>
      <c r="T950" s="7"/>
      <c r="U950" s="7"/>
      <c r="V950" s="7"/>
    </row>
    <row r="951" spans="1:22" ht="12.75" customHeight="1">
      <c r="A951" s="3"/>
      <c r="B951" s="7"/>
      <c r="C951" s="7"/>
      <c r="D951" s="7"/>
      <c r="E951" s="7"/>
      <c r="F951" s="7"/>
      <c r="G951" s="7"/>
      <c r="H951" s="7"/>
      <c r="I951" s="7"/>
      <c r="J951" s="7"/>
      <c r="N951" s="7"/>
      <c r="O951" s="7"/>
      <c r="P951" s="7"/>
      <c r="Q951" s="7"/>
      <c r="R951" s="7"/>
      <c r="S951" s="7"/>
      <c r="T951" s="7"/>
      <c r="U951" s="7"/>
      <c r="V951" s="7"/>
    </row>
    <row r="952" spans="1:22" ht="12.75" customHeight="1">
      <c r="A952" s="3"/>
      <c r="B952" s="7"/>
      <c r="C952" s="7"/>
      <c r="D952" s="7"/>
      <c r="E952" s="7"/>
      <c r="F952" s="7"/>
      <c r="G952" s="7"/>
      <c r="H952" s="7"/>
      <c r="I952" s="7"/>
      <c r="J952" s="7"/>
      <c r="N952" s="7"/>
      <c r="O952" s="7"/>
      <c r="P952" s="7"/>
      <c r="Q952" s="7"/>
      <c r="R952" s="7"/>
      <c r="S952" s="7"/>
      <c r="T952" s="7"/>
      <c r="U952" s="7"/>
      <c r="V952" s="7"/>
    </row>
    <row r="953" spans="1:22" ht="12.75" customHeight="1">
      <c r="A953" s="3"/>
      <c r="B953" s="7"/>
      <c r="C953" s="7"/>
      <c r="D953" s="7"/>
      <c r="E953" s="7"/>
      <c r="F953" s="7"/>
      <c r="G953" s="7"/>
      <c r="H953" s="7"/>
      <c r="I953" s="7"/>
      <c r="J953" s="7"/>
      <c r="N953" s="7"/>
      <c r="O953" s="7"/>
      <c r="P953" s="7"/>
      <c r="Q953" s="7"/>
      <c r="R953" s="7"/>
      <c r="S953" s="7"/>
      <c r="T953" s="7"/>
      <c r="U953" s="7"/>
      <c r="V953" s="7"/>
    </row>
    <row r="954" spans="1:22" ht="12.75" customHeight="1">
      <c r="A954" s="3"/>
      <c r="B954" s="7"/>
      <c r="C954" s="7"/>
      <c r="D954" s="7"/>
      <c r="E954" s="7"/>
      <c r="F954" s="7"/>
      <c r="G954" s="7"/>
      <c r="H954" s="7"/>
      <c r="I954" s="7"/>
      <c r="J954" s="7"/>
      <c r="N954" s="7"/>
      <c r="O954" s="7"/>
      <c r="P954" s="7"/>
      <c r="Q954" s="7"/>
      <c r="R954" s="7"/>
      <c r="S954" s="7"/>
      <c r="T954" s="7"/>
      <c r="U954" s="7"/>
      <c r="V954" s="7"/>
    </row>
    <row r="955" spans="1:22" ht="12.75" customHeight="1">
      <c r="A955" s="3"/>
      <c r="B955" s="7"/>
      <c r="C955" s="7"/>
      <c r="D955" s="7"/>
      <c r="E955" s="7"/>
      <c r="F955" s="7"/>
      <c r="G955" s="7"/>
      <c r="H955" s="7"/>
      <c r="I955" s="7"/>
      <c r="J955" s="7"/>
      <c r="N955" s="7"/>
      <c r="O955" s="7"/>
      <c r="P955" s="7"/>
      <c r="Q955" s="7"/>
      <c r="R955" s="7"/>
      <c r="S955" s="7"/>
      <c r="T955" s="7"/>
      <c r="U955" s="7"/>
      <c r="V955" s="7"/>
    </row>
    <row r="956" spans="1:22" ht="12.75" customHeight="1">
      <c r="A956" s="3"/>
      <c r="B956" s="7"/>
      <c r="C956" s="7"/>
      <c r="D956" s="7"/>
      <c r="E956" s="7"/>
      <c r="F956" s="7"/>
      <c r="G956" s="7"/>
      <c r="H956" s="7"/>
      <c r="I956" s="7"/>
      <c r="J956" s="7"/>
      <c r="N956" s="7"/>
      <c r="O956" s="7"/>
      <c r="P956" s="7"/>
      <c r="Q956" s="7"/>
      <c r="R956" s="7"/>
      <c r="S956" s="7"/>
      <c r="T956" s="7"/>
      <c r="U956" s="7"/>
      <c r="V956" s="7"/>
    </row>
    <row r="957" spans="1:22" ht="12.75" customHeight="1">
      <c r="A957" s="3"/>
      <c r="B957" s="7"/>
      <c r="C957" s="7"/>
      <c r="D957" s="7"/>
      <c r="E957" s="7"/>
      <c r="F957" s="7"/>
      <c r="G957" s="7"/>
      <c r="H957" s="7"/>
      <c r="I957" s="7"/>
      <c r="J957" s="7"/>
      <c r="N957" s="7"/>
      <c r="O957" s="7"/>
      <c r="P957" s="7"/>
      <c r="Q957" s="7"/>
      <c r="R957" s="7"/>
      <c r="S957" s="7"/>
      <c r="T957" s="7"/>
      <c r="U957" s="7"/>
      <c r="V957" s="7"/>
    </row>
    <row r="958" spans="1:22" ht="12.75" customHeight="1">
      <c r="A958" s="3"/>
      <c r="B958" s="7"/>
      <c r="C958" s="7"/>
      <c r="D958" s="7"/>
      <c r="E958" s="7"/>
      <c r="F958" s="7"/>
      <c r="G958" s="7"/>
      <c r="H958" s="7"/>
      <c r="I958" s="7"/>
      <c r="J958" s="7"/>
      <c r="N958" s="7"/>
      <c r="O958" s="7"/>
      <c r="P958" s="7"/>
      <c r="Q958" s="7"/>
      <c r="R958" s="7"/>
      <c r="S958" s="7"/>
      <c r="T958" s="7"/>
      <c r="U958" s="7"/>
      <c r="V958" s="7"/>
    </row>
    <row r="959" spans="1:22" ht="12.75" customHeight="1">
      <c r="A959" s="3"/>
      <c r="B959" s="7"/>
      <c r="C959" s="7"/>
      <c r="D959" s="7"/>
      <c r="E959" s="7"/>
      <c r="F959" s="7"/>
      <c r="G959" s="7"/>
      <c r="H959" s="7"/>
      <c r="I959" s="7"/>
      <c r="J959" s="7"/>
      <c r="N959" s="7"/>
      <c r="O959" s="7"/>
      <c r="P959" s="7"/>
      <c r="Q959" s="7"/>
      <c r="R959" s="7"/>
      <c r="S959" s="7"/>
      <c r="T959" s="7"/>
      <c r="U959" s="7"/>
      <c r="V959" s="7"/>
    </row>
    <row r="960" spans="1:22" ht="12.75" customHeight="1">
      <c r="A960" s="3"/>
      <c r="B960" s="7"/>
      <c r="C960" s="7"/>
      <c r="D960" s="7"/>
      <c r="E960" s="7"/>
      <c r="F960" s="7"/>
      <c r="G960" s="7"/>
      <c r="H960" s="7"/>
      <c r="I960" s="7"/>
      <c r="J960" s="7"/>
      <c r="N960" s="7"/>
      <c r="O960" s="7"/>
      <c r="P960" s="7"/>
      <c r="Q960" s="7"/>
      <c r="R960" s="7"/>
      <c r="S960" s="7"/>
      <c r="T960" s="7"/>
      <c r="U960" s="7"/>
      <c r="V960" s="7"/>
    </row>
    <row r="961" spans="1:22" ht="12.75" customHeight="1">
      <c r="A961" s="3"/>
      <c r="B961" s="7"/>
      <c r="C961" s="7"/>
      <c r="D961" s="7"/>
      <c r="E961" s="7"/>
      <c r="F961" s="7"/>
      <c r="G961" s="7"/>
      <c r="H961" s="7"/>
      <c r="I961" s="7"/>
      <c r="J961" s="7"/>
      <c r="N961" s="7"/>
      <c r="O961" s="7"/>
      <c r="P961" s="7"/>
      <c r="Q961" s="7"/>
      <c r="R961" s="7"/>
      <c r="S961" s="7"/>
      <c r="T961" s="7"/>
      <c r="U961" s="7"/>
      <c r="V961" s="7"/>
    </row>
    <row r="962" spans="1:22" ht="12.75" customHeight="1">
      <c r="A962" s="3"/>
      <c r="B962" s="7"/>
      <c r="C962" s="7"/>
      <c r="D962" s="7"/>
      <c r="E962" s="7"/>
      <c r="F962" s="7"/>
      <c r="G962" s="7"/>
      <c r="H962" s="7"/>
      <c r="I962" s="7"/>
      <c r="J962" s="7"/>
      <c r="N962" s="7"/>
      <c r="O962" s="7"/>
      <c r="P962" s="7"/>
      <c r="Q962" s="7"/>
      <c r="R962" s="7"/>
      <c r="S962" s="7"/>
      <c r="T962" s="7"/>
      <c r="U962" s="7"/>
      <c r="V962" s="7"/>
    </row>
    <row r="963" spans="1:22" ht="12.75" customHeight="1">
      <c r="A963" s="3"/>
      <c r="B963" s="7"/>
      <c r="C963" s="7"/>
      <c r="D963" s="7"/>
      <c r="E963" s="7"/>
      <c r="F963" s="7"/>
      <c r="G963" s="7"/>
      <c r="H963" s="7"/>
      <c r="I963" s="7"/>
      <c r="J963" s="7"/>
      <c r="N963" s="7"/>
      <c r="O963" s="7"/>
      <c r="P963" s="7"/>
      <c r="Q963" s="7"/>
      <c r="R963" s="7"/>
      <c r="S963" s="7"/>
      <c r="T963" s="7"/>
      <c r="U963" s="7"/>
      <c r="V963" s="7"/>
    </row>
    <row r="964" spans="1:22" ht="12.75" customHeight="1">
      <c r="A964" s="3"/>
      <c r="B964" s="7"/>
      <c r="C964" s="7"/>
      <c r="D964" s="7"/>
      <c r="E964" s="7"/>
      <c r="F964" s="7"/>
      <c r="G964" s="7"/>
      <c r="H964" s="7"/>
      <c r="I964" s="7"/>
      <c r="J964" s="7"/>
      <c r="N964" s="7"/>
      <c r="O964" s="7"/>
      <c r="P964" s="7"/>
      <c r="Q964" s="7"/>
      <c r="R964" s="7"/>
      <c r="S964" s="7"/>
      <c r="T964" s="7"/>
      <c r="U964" s="7"/>
      <c r="V964" s="7"/>
    </row>
    <row r="965" spans="1:22" ht="12.75" customHeight="1">
      <c r="A965" s="3"/>
      <c r="B965" s="7"/>
      <c r="C965" s="7"/>
      <c r="D965" s="7"/>
      <c r="E965" s="7"/>
      <c r="F965" s="7"/>
      <c r="G965" s="7"/>
      <c r="H965" s="7"/>
      <c r="I965" s="7"/>
      <c r="J965" s="7"/>
      <c r="N965" s="7"/>
      <c r="O965" s="7"/>
      <c r="P965" s="7"/>
      <c r="Q965" s="7"/>
      <c r="R965" s="7"/>
      <c r="S965" s="7"/>
      <c r="T965" s="7"/>
      <c r="U965" s="7"/>
      <c r="V965" s="7"/>
    </row>
    <row r="966" spans="1:22" ht="12.75" customHeight="1">
      <c r="A966" s="3"/>
      <c r="B966" s="7"/>
      <c r="C966" s="7"/>
      <c r="D966" s="7"/>
      <c r="E966" s="7"/>
      <c r="F966" s="7"/>
      <c r="G966" s="7"/>
      <c r="H966" s="7"/>
      <c r="I966" s="7"/>
      <c r="J966" s="7"/>
      <c r="N966" s="7"/>
      <c r="O966" s="7"/>
      <c r="P966" s="7"/>
      <c r="Q966" s="7"/>
      <c r="R966" s="7"/>
      <c r="S966" s="7"/>
      <c r="T966" s="7"/>
      <c r="U966" s="7"/>
      <c r="V966" s="7"/>
    </row>
    <row r="967" spans="1:22" ht="12.75" customHeight="1">
      <c r="A967" s="3"/>
      <c r="B967" s="7"/>
      <c r="C967" s="7"/>
      <c r="D967" s="7"/>
      <c r="E967" s="7"/>
      <c r="F967" s="7"/>
      <c r="G967" s="7"/>
      <c r="H967" s="7"/>
      <c r="I967" s="7"/>
      <c r="J967" s="7"/>
      <c r="N967" s="7"/>
      <c r="O967" s="7"/>
      <c r="P967" s="7"/>
      <c r="Q967" s="7"/>
      <c r="R967" s="7"/>
      <c r="S967" s="7"/>
      <c r="T967" s="7"/>
      <c r="U967" s="7"/>
      <c r="V967" s="7"/>
    </row>
    <row r="968" spans="1:22" ht="12.75" customHeight="1">
      <c r="A968" s="3"/>
      <c r="B968" s="7"/>
      <c r="C968" s="7"/>
      <c r="D968" s="7"/>
      <c r="E968" s="7"/>
      <c r="F968" s="7"/>
      <c r="G968" s="7"/>
      <c r="H968" s="7"/>
      <c r="I968" s="7"/>
      <c r="J968" s="7"/>
      <c r="N968" s="7"/>
      <c r="O968" s="7"/>
      <c r="P968" s="7"/>
      <c r="Q968" s="7"/>
      <c r="R968" s="7"/>
      <c r="S968" s="7"/>
      <c r="T968" s="7"/>
      <c r="U968" s="7"/>
      <c r="V968" s="7"/>
    </row>
    <row r="969" spans="1:22" ht="12.75" customHeight="1">
      <c r="A969" s="3"/>
      <c r="B969" s="7"/>
      <c r="C969" s="7"/>
      <c r="D969" s="7"/>
      <c r="E969" s="7"/>
      <c r="F969" s="7"/>
      <c r="G969" s="7"/>
      <c r="H969" s="7"/>
      <c r="I969" s="7"/>
      <c r="J969" s="7"/>
      <c r="N969" s="7"/>
      <c r="O969" s="7"/>
      <c r="P969" s="7"/>
      <c r="Q969" s="7"/>
      <c r="R969" s="7"/>
      <c r="S969" s="7"/>
      <c r="T969" s="7"/>
      <c r="U969" s="7"/>
      <c r="V969" s="7"/>
    </row>
    <row r="970" spans="1:22" ht="12.75" customHeight="1">
      <c r="A970" s="3"/>
      <c r="B970" s="7"/>
      <c r="C970" s="7"/>
      <c r="D970" s="7"/>
      <c r="E970" s="7"/>
      <c r="F970" s="7"/>
      <c r="G970" s="7"/>
      <c r="H970" s="7"/>
      <c r="I970" s="7"/>
      <c r="J970" s="7"/>
      <c r="N970" s="7"/>
      <c r="O970" s="7"/>
      <c r="P970" s="7"/>
      <c r="Q970" s="7"/>
      <c r="R970" s="7"/>
      <c r="S970" s="7"/>
      <c r="T970" s="7"/>
      <c r="U970" s="7"/>
      <c r="V970" s="7"/>
    </row>
    <row r="971" spans="1:22" ht="12.75" customHeight="1">
      <c r="A971" s="3"/>
      <c r="B971" s="7"/>
      <c r="C971" s="7"/>
      <c r="D971" s="7"/>
      <c r="E971" s="7"/>
      <c r="F971" s="7"/>
      <c r="G971" s="7"/>
      <c r="H971" s="7"/>
      <c r="I971" s="7"/>
      <c r="J971" s="7"/>
      <c r="N971" s="7"/>
      <c r="O971" s="7"/>
      <c r="P971" s="7"/>
      <c r="Q971" s="7"/>
      <c r="R971" s="7"/>
      <c r="S971" s="7"/>
      <c r="T971" s="7"/>
      <c r="U971" s="7"/>
      <c r="V971" s="7"/>
    </row>
    <row r="972" spans="1:22" ht="12.75" customHeight="1">
      <c r="A972" s="3"/>
      <c r="B972" s="7"/>
      <c r="C972" s="7"/>
      <c r="D972" s="7"/>
      <c r="E972" s="7"/>
      <c r="F972" s="7"/>
      <c r="G972" s="7"/>
      <c r="H972" s="7"/>
      <c r="I972" s="7"/>
      <c r="J972" s="7"/>
      <c r="N972" s="7"/>
      <c r="O972" s="7"/>
      <c r="P972" s="7"/>
      <c r="Q972" s="7"/>
      <c r="R972" s="7"/>
      <c r="S972" s="7"/>
      <c r="T972" s="7"/>
      <c r="U972" s="7"/>
      <c r="V972" s="7"/>
    </row>
    <row r="973" spans="1:22" ht="12.75" customHeight="1">
      <c r="A973" s="3"/>
      <c r="B973" s="7"/>
      <c r="C973" s="7"/>
      <c r="D973" s="7"/>
      <c r="E973" s="7"/>
      <c r="F973" s="7"/>
      <c r="G973" s="7"/>
      <c r="H973" s="7"/>
      <c r="I973" s="7"/>
      <c r="J973" s="7"/>
      <c r="N973" s="7"/>
      <c r="O973" s="7"/>
      <c r="P973" s="7"/>
      <c r="Q973" s="7"/>
      <c r="R973" s="7"/>
      <c r="S973" s="7"/>
      <c r="T973" s="7"/>
      <c r="U973" s="7"/>
      <c r="V973" s="7"/>
    </row>
    <row r="974" spans="1:22" ht="12.75" customHeight="1">
      <c r="A974" s="3"/>
      <c r="B974" s="7"/>
      <c r="C974" s="7"/>
      <c r="D974" s="7"/>
      <c r="E974" s="7"/>
      <c r="F974" s="7"/>
      <c r="G974" s="7"/>
      <c r="H974" s="7"/>
      <c r="I974" s="7"/>
      <c r="J974" s="7"/>
      <c r="N974" s="7"/>
      <c r="O974" s="7"/>
      <c r="P974" s="7"/>
      <c r="Q974" s="7"/>
      <c r="R974" s="7"/>
      <c r="S974" s="7"/>
      <c r="T974" s="7"/>
      <c r="U974" s="7"/>
      <c r="V974" s="7"/>
    </row>
    <row r="975" spans="1:22" ht="12.75" customHeight="1">
      <c r="A975" s="3"/>
      <c r="B975" s="7"/>
      <c r="C975" s="7"/>
      <c r="D975" s="7"/>
      <c r="E975" s="7"/>
      <c r="F975" s="7"/>
      <c r="G975" s="7"/>
      <c r="H975" s="7"/>
      <c r="I975" s="7"/>
      <c r="J975" s="7"/>
      <c r="N975" s="7"/>
      <c r="O975" s="7"/>
      <c r="P975" s="7"/>
      <c r="Q975" s="7"/>
      <c r="R975" s="7"/>
      <c r="S975" s="7"/>
      <c r="T975" s="7"/>
      <c r="U975" s="7"/>
      <c r="V975" s="7"/>
    </row>
    <row r="976" spans="1:22" ht="12.75" customHeight="1">
      <c r="A976" s="3"/>
      <c r="B976" s="7"/>
      <c r="C976" s="7"/>
      <c r="D976" s="7"/>
      <c r="E976" s="7"/>
      <c r="F976" s="7"/>
      <c r="G976" s="7"/>
      <c r="H976" s="7"/>
      <c r="I976" s="7"/>
      <c r="J976" s="7"/>
      <c r="N976" s="7"/>
      <c r="O976" s="7"/>
      <c r="P976" s="7"/>
      <c r="Q976" s="7"/>
      <c r="R976" s="7"/>
      <c r="S976" s="7"/>
      <c r="T976" s="7"/>
      <c r="U976" s="7"/>
      <c r="V976" s="7"/>
    </row>
    <row r="977" spans="1:22" ht="12.75" customHeight="1">
      <c r="A977" s="3"/>
      <c r="B977" s="7"/>
      <c r="C977" s="7"/>
      <c r="D977" s="7"/>
      <c r="E977" s="7"/>
      <c r="F977" s="7"/>
      <c r="G977" s="7"/>
      <c r="H977" s="7"/>
      <c r="I977" s="7"/>
      <c r="J977" s="7"/>
      <c r="N977" s="7"/>
      <c r="O977" s="7"/>
      <c r="P977" s="7"/>
      <c r="Q977" s="7"/>
      <c r="R977" s="7"/>
      <c r="S977" s="7"/>
      <c r="T977" s="7"/>
      <c r="U977" s="7"/>
      <c r="V977" s="7"/>
    </row>
  </sheetData>
  <sheetProtection selectLockedCells="1" selectUnlockedCells="1"/>
  <mergeCells count="14">
    <mergeCell ref="Q5:S5"/>
    <mergeCell ref="T5:V5"/>
    <mergeCell ref="W5:Y5"/>
    <mergeCell ref="A16:Y16"/>
    <mergeCell ref="A1:Y1"/>
    <mergeCell ref="A2:Y2"/>
    <mergeCell ref="A4:A6"/>
    <mergeCell ref="B4:D5"/>
    <mergeCell ref="E4:M4"/>
    <mergeCell ref="N4:P5"/>
    <mergeCell ref="Q4:Y4"/>
    <mergeCell ref="E5:G5"/>
    <mergeCell ref="H5:J5"/>
    <mergeCell ref="K5:M5"/>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sheetPr>
    <tabColor indexed="42"/>
  </sheetPr>
  <dimension ref="A1:GQ473"/>
  <sheetViews>
    <sheetView zoomScalePageLayoutView="0" workbookViewId="0" topLeftCell="A1">
      <selection activeCell="K10" sqref="K10"/>
    </sheetView>
  </sheetViews>
  <sheetFormatPr defaultColWidth="44.875" defaultRowHeight="12.75" customHeight="1"/>
  <cols>
    <col min="1" max="1" width="0.12890625" style="78" customWidth="1"/>
    <col min="2" max="2" width="16.625" style="46" customWidth="1"/>
    <col min="3" max="8" width="4.625" style="79" customWidth="1"/>
    <col min="9" max="9" width="0.5" style="79" customWidth="1"/>
    <col min="10" max="13" width="5.625" style="79" customWidth="1"/>
    <col min="14" max="14" width="2.625" style="8" customWidth="1"/>
    <col min="15" max="55" width="8.75390625" style="8" customWidth="1"/>
    <col min="56" max="255" width="44.875" style="78" customWidth="1"/>
  </cols>
  <sheetData>
    <row r="1" spans="2:13" ht="39.75" customHeight="1">
      <c r="B1" s="519" t="s">
        <v>138</v>
      </c>
      <c r="C1" s="519"/>
      <c r="D1" s="519"/>
      <c r="E1" s="519"/>
      <c r="F1" s="519"/>
      <c r="G1" s="519"/>
      <c r="H1" s="519"/>
      <c r="I1" s="519"/>
      <c r="J1" s="519"/>
      <c r="K1" s="519"/>
      <c r="L1" s="519"/>
      <c r="M1" s="519"/>
    </row>
    <row r="2" spans="2:199" s="2" customFormat="1" ht="39.75" customHeight="1">
      <c r="B2" s="526" t="s">
        <v>139</v>
      </c>
      <c r="C2" s="526"/>
      <c r="D2" s="526"/>
      <c r="E2" s="526"/>
      <c r="F2" s="526"/>
      <c r="G2" s="526"/>
      <c r="H2" s="526"/>
      <c r="I2" s="526"/>
      <c r="J2" s="526"/>
      <c r="K2" s="526"/>
      <c r="L2" s="526"/>
      <c r="M2" s="526"/>
      <c r="N2" s="8"/>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row>
    <row r="3" spans="2:199" s="2" customFormat="1" ht="12" customHeight="1">
      <c r="B3" s="80"/>
      <c r="C3" s="80"/>
      <c r="D3" s="80"/>
      <c r="E3" s="80"/>
      <c r="F3" s="80"/>
      <c r="G3" s="80"/>
      <c r="H3" s="80"/>
      <c r="I3" s="80"/>
      <c r="J3" s="80"/>
      <c r="K3" s="80"/>
      <c r="L3" s="80"/>
      <c r="M3" s="80"/>
      <c r="N3" s="8"/>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row>
    <row r="4" spans="1:140" ht="21.75" customHeight="1" hidden="1">
      <c r="A4" s="2"/>
      <c r="B4" s="81"/>
      <c r="C4" s="82"/>
      <c r="D4" s="82"/>
      <c r="E4" s="82"/>
      <c r="F4" s="82"/>
      <c r="G4" s="83" t="s">
        <v>140</v>
      </c>
      <c r="H4" s="83"/>
      <c r="I4" s="83"/>
      <c r="J4" s="82"/>
      <c r="K4" s="83" t="s">
        <v>141</v>
      </c>
      <c r="L4" s="83"/>
      <c r="M4" s="83"/>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row>
    <row r="5" spans="1:140" ht="27" customHeight="1">
      <c r="A5" s="46"/>
      <c r="B5" s="84" t="s">
        <v>101</v>
      </c>
      <c r="C5" s="527" t="s">
        <v>142</v>
      </c>
      <c r="D5" s="527"/>
      <c r="E5" s="527"/>
      <c r="F5" s="527"/>
      <c r="G5" s="527"/>
      <c r="H5" s="527"/>
      <c r="I5" s="86"/>
      <c r="J5" s="527" t="s">
        <v>143</v>
      </c>
      <c r="K5" s="527"/>
      <c r="L5" s="527"/>
      <c r="M5" s="52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row>
    <row r="6" spans="1:140" ht="35.25" customHeight="1">
      <c r="A6" s="46"/>
      <c r="B6" s="88"/>
      <c r="C6" s="527"/>
      <c r="D6" s="527"/>
      <c r="E6" s="527"/>
      <c r="F6" s="527"/>
      <c r="G6" s="527"/>
      <c r="H6" s="527"/>
      <c r="I6" s="89"/>
      <c r="J6" s="528" t="s">
        <v>144</v>
      </c>
      <c r="K6" s="528"/>
      <c r="L6" s="528" t="s">
        <v>145</v>
      </c>
      <c r="M6" s="528"/>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row>
    <row r="7" spans="1:140" ht="24" customHeight="1">
      <c r="A7" s="46"/>
      <c r="B7" s="90"/>
      <c r="C7" s="53" t="s">
        <v>104</v>
      </c>
      <c r="D7" s="53" t="s">
        <v>105</v>
      </c>
      <c r="E7" s="53" t="s">
        <v>106</v>
      </c>
      <c r="F7" s="53" t="s">
        <v>107</v>
      </c>
      <c r="G7" s="53" t="s">
        <v>108</v>
      </c>
      <c r="H7" s="53" t="s">
        <v>109</v>
      </c>
      <c r="I7" s="53"/>
      <c r="J7" s="53" t="s">
        <v>108</v>
      </c>
      <c r="K7" s="53" t="s">
        <v>109</v>
      </c>
      <c r="L7" s="53" t="s">
        <v>108</v>
      </c>
      <c r="M7" s="53" t="s">
        <v>109</v>
      </c>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row>
    <row r="8" spans="1:140" ht="12.75" customHeight="1">
      <c r="A8" s="46"/>
      <c r="B8" s="55"/>
      <c r="C8" s="46"/>
      <c r="D8" s="91"/>
      <c r="E8" s="91"/>
      <c r="F8" s="91"/>
      <c r="G8" s="91"/>
      <c r="H8" s="91"/>
      <c r="I8" s="91"/>
      <c r="J8" s="46"/>
      <c r="K8" s="91"/>
      <c r="L8" s="91"/>
      <c r="M8" s="91"/>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row>
    <row r="9" spans="2:199" s="92" customFormat="1" ht="12.75" customHeight="1">
      <c r="B9" s="58" t="s">
        <v>110</v>
      </c>
      <c r="C9" s="59">
        <v>90.37</v>
      </c>
      <c r="D9" s="59">
        <v>91.42</v>
      </c>
      <c r="E9" s="59">
        <v>88.61</v>
      </c>
      <c r="F9" s="59">
        <v>87.74</v>
      </c>
      <c r="G9" s="59">
        <v>95.65</v>
      </c>
      <c r="H9" s="59">
        <v>98.62</v>
      </c>
      <c r="I9" s="59"/>
      <c r="J9" s="59">
        <v>68.5</v>
      </c>
      <c r="K9" s="59">
        <v>76.66</v>
      </c>
      <c r="L9" s="59">
        <v>28.94</v>
      </c>
      <c r="M9" s="59">
        <v>35.77</v>
      </c>
      <c r="N9" s="8"/>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row>
    <row r="10" spans="1:140" ht="12.75" customHeight="1">
      <c r="A10" s="46"/>
      <c r="B10" s="55"/>
      <c r="D10" s="8"/>
      <c r="E10" s="8"/>
      <c r="F10" s="8"/>
      <c r="G10" s="94"/>
      <c r="H10" s="94"/>
      <c r="I10" s="8"/>
      <c r="J10" s="46"/>
      <c r="K10" s="8"/>
      <c r="L10" s="8"/>
      <c r="M10" s="8"/>
      <c r="N10" s="95"/>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row>
    <row r="11" spans="1:140" ht="25.5" customHeight="1">
      <c r="A11" s="46"/>
      <c r="B11" s="60" t="s">
        <v>111</v>
      </c>
      <c r="C11" s="46"/>
      <c r="D11" s="8"/>
      <c r="E11" s="8"/>
      <c r="F11" s="14"/>
      <c r="G11" s="14"/>
      <c r="H11" s="14"/>
      <c r="I11" s="14"/>
      <c r="J11" s="46"/>
      <c r="K11" s="8"/>
      <c r="L11" s="8"/>
      <c r="M11" s="8"/>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row>
    <row r="12" spans="1:140" ht="12.75" customHeight="1">
      <c r="A12" s="66" t="s">
        <v>146</v>
      </c>
      <c r="B12" s="62" t="s">
        <v>112</v>
      </c>
      <c r="C12" s="63">
        <v>93.12</v>
      </c>
      <c r="D12" s="63">
        <v>95.17</v>
      </c>
      <c r="E12" s="63">
        <v>92.97</v>
      </c>
      <c r="F12" s="63">
        <v>92.22</v>
      </c>
      <c r="G12" s="63">
        <v>96.95</v>
      </c>
      <c r="H12" s="63">
        <v>96.84</v>
      </c>
      <c r="I12" s="63"/>
      <c r="J12" s="96">
        <v>75.66</v>
      </c>
      <c r="K12" s="96">
        <v>82.48</v>
      </c>
      <c r="L12" s="96">
        <v>37.14</v>
      </c>
      <c r="M12" s="96">
        <v>42.19</v>
      </c>
      <c r="O12"/>
      <c r="P12"/>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row>
    <row r="13" spans="1:140" ht="12.75" customHeight="1">
      <c r="A13" s="66"/>
      <c r="B13" s="62" t="s">
        <v>113</v>
      </c>
      <c r="C13" s="63">
        <v>94.18</v>
      </c>
      <c r="D13" s="63">
        <v>94.47</v>
      </c>
      <c r="E13" s="63">
        <v>93.75</v>
      </c>
      <c r="F13" s="63">
        <v>94.84</v>
      </c>
      <c r="G13" s="63">
        <v>93.33</v>
      </c>
      <c r="H13" s="63">
        <v>98.78</v>
      </c>
      <c r="I13" s="63"/>
      <c r="J13" s="96">
        <v>75.81</v>
      </c>
      <c r="K13" s="96">
        <v>77.66</v>
      </c>
      <c r="L13" s="96">
        <v>33.99</v>
      </c>
      <c r="M13" s="96">
        <v>36.63</v>
      </c>
      <c r="O13"/>
      <c r="P13"/>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row>
    <row r="14" spans="1:140" ht="12.75" customHeight="1">
      <c r="A14" s="66" t="s">
        <v>147</v>
      </c>
      <c r="B14" s="62" t="s">
        <v>114</v>
      </c>
      <c r="C14" s="63">
        <v>91.05</v>
      </c>
      <c r="D14" s="63">
        <v>92.31</v>
      </c>
      <c r="E14" s="63">
        <v>88.05</v>
      </c>
      <c r="F14" s="63">
        <v>87.44</v>
      </c>
      <c r="G14" s="63">
        <v>93.89</v>
      </c>
      <c r="H14" s="63">
        <v>97.49</v>
      </c>
      <c r="I14" s="63"/>
      <c r="J14" s="96">
        <v>73.16</v>
      </c>
      <c r="K14" s="96">
        <v>79.89</v>
      </c>
      <c r="L14" s="96">
        <v>31.88</v>
      </c>
      <c r="M14" s="96">
        <v>41.41</v>
      </c>
      <c r="O14"/>
      <c r="P14"/>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row>
    <row r="15" spans="1:140" ht="12.75" customHeight="1">
      <c r="A15" s="66" t="s">
        <v>148</v>
      </c>
      <c r="B15" s="62" t="s">
        <v>115</v>
      </c>
      <c r="C15" s="63">
        <v>90.14</v>
      </c>
      <c r="D15" s="63">
        <v>90.99</v>
      </c>
      <c r="E15" s="63">
        <v>89.56</v>
      </c>
      <c r="F15" s="63">
        <v>88.13</v>
      </c>
      <c r="G15" s="63">
        <v>92.98</v>
      </c>
      <c r="H15" s="63">
        <v>97.67</v>
      </c>
      <c r="I15" s="63"/>
      <c r="J15" s="96">
        <v>75.97</v>
      </c>
      <c r="K15" s="96">
        <v>80.43</v>
      </c>
      <c r="L15" s="96">
        <v>36.15</v>
      </c>
      <c r="M15" s="96">
        <v>38.92</v>
      </c>
      <c r="O15"/>
      <c r="P15"/>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row>
    <row r="16" spans="1:199" s="98" customFormat="1" ht="12.75" customHeight="1">
      <c r="A16" s="44" t="s">
        <v>149</v>
      </c>
      <c r="B16" s="44" t="s">
        <v>116</v>
      </c>
      <c r="C16" s="64">
        <v>92.4</v>
      </c>
      <c r="D16" s="64">
        <v>93.57</v>
      </c>
      <c r="E16" s="64">
        <v>91.46</v>
      </c>
      <c r="F16" s="64">
        <v>91.09</v>
      </c>
      <c r="G16" s="64">
        <v>94.54</v>
      </c>
      <c r="H16" s="64">
        <v>97.66</v>
      </c>
      <c r="I16" s="64"/>
      <c r="J16" s="59">
        <v>75.25</v>
      </c>
      <c r="K16" s="59">
        <v>80.22</v>
      </c>
      <c r="L16" s="59">
        <v>35.03</v>
      </c>
      <c r="M16" s="59">
        <v>39.86</v>
      </c>
      <c r="N16" s="8"/>
      <c r="O16"/>
      <c r="P16"/>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row>
    <row r="17" spans="1:140" ht="12.75" customHeight="1">
      <c r="A17" s="46"/>
      <c r="B17" s="55"/>
      <c r="D17" s="14"/>
      <c r="E17" s="14"/>
      <c r="F17" s="14"/>
      <c r="G17" s="94"/>
      <c r="H17" s="94"/>
      <c r="I17" s="14"/>
      <c r="J17" s="99"/>
      <c r="K17" s="7"/>
      <c r="L17" s="7"/>
      <c r="M17" s="7"/>
      <c r="N17" s="95"/>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row>
    <row r="18" spans="1:140" ht="12.75" customHeight="1">
      <c r="A18" s="66" t="s">
        <v>150</v>
      </c>
      <c r="B18" s="44" t="s">
        <v>151</v>
      </c>
      <c r="C18" s="46"/>
      <c r="D18" s="14"/>
      <c r="E18" s="14"/>
      <c r="F18" s="14"/>
      <c r="G18" s="14"/>
      <c r="H18" s="14"/>
      <c r="I18" s="14"/>
      <c r="J18" s="100"/>
      <c r="K18" s="7"/>
      <c r="L18" s="7"/>
      <c r="M18" s="7"/>
      <c r="O18"/>
      <c r="P18"/>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row>
    <row r="19" spans="1:136" ht="12.75" customHeight="1">
      <c r="A19" s="66" t="s">
        <v>152</v>
      </c>
      <c r="B19" s="62" t="s">
        <v>118</v>
      </c>
      <c r="C19" s="69">
        <v>92.01</v>
      </c>
      <c r="D19" s="69">
        <v>95.56</v>
      </c>
      <c r="E19" s="69">
        <v>94.44</v>
      </c>
      <c r="F19" s="69">
        <v>93.45</v>
      </c>
      <c r="G19" s="69">
        <v>97.55</v>
      </c>
      <c r="H19" s="69">
        <v>94.6</v>
      </c>
      <c r="I19" s="69"/>
      <c r="J19" s="96">
        <v>69.37</v>
      </c>
      <c r="K19" s="96">
        <v>78.31</v>
      </c>
      <c r="L19" s="96">
        <v>37.65</v>
      </c>
      <c r="M19" s="96">
        <v>39.3</v>
      </c>
      <c r="N19" s="96"/>
      <c r="O19"/>
      <c r="P19"/>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row>
    <row r="20" spans="1:136" ht="12.75" customHeight="1">
      <c r="A20" s="66" t="s">
        <v>153</v>
      </c>
      <c r="B20" s="62" t="s">
        <v>154</v>
      </c>
      <c r="C20" s="69">
        <v>94.39</v>
      </c>
      <c r="D20" s="69">
        <v>96.08</v>
      </c>
      <c r="E20" s="69">
        <v>97.71</v>
      </c>
      <c r="F20" s="69">
        <v>93.56</v>
      </c>
      <c r="G20" s="69">
        <v>99.09</v>
      </c>
      <c r="H20" s="69">
        <v>100</v>
      </c>
      <c r="I20" s="69"/>
      <c r="J20" s="96">
        <v>63.69</v>
      </c>
      <c r="K20" s="96">
        <v>72.84</v>
      </c>
      <c r="L20" s="96">
        <v>19.29</v>
      </c>
      <c r="M20" s="96">
        <v>32.77</v>
      </c>
      <c r="N20" s="96"/>
      <c r="O20"/>
      <c r="P20"/>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row>
    <row r="21" spans="1:136" ht="12.75" customHeight="1">
      <c r="A21" s="66" t="s">
        <v>155</v>
      </c>
      <c r="B21" s="62" t="s">
        <v>120</v>
      </c>
      <c r="C21" s="69">
        <v>95.9</v>
      </c>
      <c r="D21" s="69">
        <v>91.45</v>
      </c>
      <c r="E21" s="69">
        <v>77.26</v>
      </c>
      <c r="F21" s="69">
        <v>79.71</v>
      </c>
      <c r="G21" s="69">
        <v>96.76</v>
      </c>
      <c r="H21" s="69">
        <v>80.26</v>
      </c>
      <c r="I21" s="69"/>
      <c r="J21" s="96">
        <v>82.1</v>
      </c>
      <c r="K21" s="96">
        <v>86.44</v>
      </c>
      <c r="L21" s="96">
        <v>37.47</v>
      </c>
      <c r="M21" s="96">
        <v>43.45</v>
      </c>
      <c r="N21" s="96"/>
      <c r="O21"/>
      <c r="P21"/>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row>
    <row r="22" spans="1:136" ht="12.75" customHeight="1">
      <c r="A22" s="66" t="s">
        <v>156</v>
      </c>
      <c r="B22" s="62" t="s">
        <v>121</v>
      </c>
      <c r="C22" s="69">
        <v>93.19</v>
      </c>
      <c r="D22" s="69">
        <v>95.39</v>
      </c>
      <c r="E22" s="69">
        <v>93.95</v>
      </c>
      <c r="F22" s="69">
        <v>93.01</v>
      </c>
      <c r="G22" s="69">
        <v>96.76</v>
      </c>
      <c r="H22" s="69">
        <v>99.09</v>
      </c>
      <c r="I22" s="69"/>
      <c r="J22" s="96">
        <v>77.11</v>
      </c>
      <c r="K22" s="96">
        <v>83.5</v>
      </c>
      <c r="L22" s="96">
        <v>37.12</v>
      </c>
      <c r="M22" s="96">
        <v>43.05</v>
      </c>
      <c r="N22" s="96"/>
      <c r="O22"/>
      <c r="P22"/>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row>
    <row r="23" spans="1:136" ht="12.75" customHeight="1">
      <c r="A23" s="66"/>
      <c r="B23" s="62" t="s">
        <v>157</v>
      </c>
      <c r="C23" s="69">
        <v>93.58</v>
      </c>
      <c r="D23" s="69">
        <v>96.02</v>
      </c>
      <c r="E23" s="69">
        <v>86.42</v>
      </c>
      <c r="F23" s="69">
        <v>91.72</v>
      </c>
      <c r="G23" s="69">
        <v>94.91</v>
      </c>
      <c r="H23" s="69">
        <v>99.42</v>
      </c>
      <c r="I23" s="69"/>
      <c r="J23" s="96">
        <v>82.4</v>
      </c>
      <c r="K23" s="96">
        <v>90.11</v>
      </c>
      <c r="L23" s="96">
        <v>36.06</v>
      </c>
      <c r="M23" s="96">
        <v>39.03</v>
      </c>
      <c r="N23" s="96"/>
      <c r="O23"/>
      <c r="P23"/>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row>
    <row r="24" spans="1:140" ht="12.75" customHeight="1">
      <c r="A24" s="46"/>
      <c r="B24" s="62" t="s">
        <v>123</v>
      </c>
      <c r="C24" s="69">
        <v>95.96</v>
      </c>
      <c r="D24" s="69">
        <v>95.87</v>
      </c>
      <c r="E24" s="69">
        <v>94.95</v>
      </c>
      <c r="F24" s="69">
        <v>95.41</v>
      </c>
      <c r="G24" s="69">
        <v>94.79</v>
      </c>
      <c r="H24" s="69">
        <v>98.94</v>
      </c>
      <c r="I24" s="69"/>
      <c r="J24" s="96">
        <v>73.85</v>
      </c>
      <c r="K24" s="96">
        <v>75.62</v>
      </c>
      <c r="L24" s="96">
        <v>32.31</v>
      </c>
      <c r="M24" s="96">
        <v>34.17</v>
      </c>
      <c r="N24" s="96"/>
      <c r="O24"/>
      <c r="P24"/>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row>
    <row r="25" spans="1:136" ht="12.75" customHeight="1">
      <c r="A25" s="2"/>
      <c r="B25" s="62" t="s">
        <v>158</v>
      </c>
      <c r="C25" s="69">
        <v>90.89</v>
      </c>
      <c r="D25" s="69">
        <v>92.07</v>
      </c>
      <c r="E25" s="69">
        <v>85.42</v>
      </c>
      <c r="F25" s="69">
        <v>91.8</v>
      </c>
      <c r="G25" s="69">
        <v>83.39</v>
      </c>
      <c r="H25" s="69">
        <v>96.98</v>
      </c>
      <c r="I25" s="69"/>
      <c r="J25" s="96">
        <v>75.36</v>
      </c>
      <c r="K25" s="96">
        <v>71.58</v>
      </c>
      <c r="L25" s="96">
        <v>32</v>
      </c>
      <c r="M25" s="96">
        <v>38.29</v>
      </c>
      <c r="N25" s="96"/>
      <c r="O25"/>
      <c r="P25"/>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row>
    <row r="26" spans="1:136" ht="12.75" customHeight="1">
      <c r="A26" s="2"/>
      <c r="B26" s="62" t="s">
        <v>125</v>
      </c>
      <c r="C26" s="69">
        <v>92.94</v>
      </c>
      <c r="D26" s="69">
        <v>92.87</v>
      </c>
      <c r="E26" s="69">
        <v>96.25</v>
      </c>
      <c r="F26" s="69">
        <v>95.73</v>
      </c>
      <c r="G26" s="69">
        <v>93.35</v>
      </c>
      <c r="H26" s="69">
        <v>98.81</v>
      </c>
      <c r="I26" s="69"/>
      <c r="J26" s="96">
        <v>76.35</v>
      </c>
      <c r="K26" s="96">
        <v>77.79</v>
      </c>
      <c r="L26" s="96">
        <v>35.83</v>
      </c>
      <c r="M26" s="96">
        <v>38.53</v>
      </c>
      <c r="N26" s="96"/>
      <c r="O26"/>
      <c r="P26"/>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row>
    <row r="27" spans="1:136" ht="12.75" customHeight="1">
      <c r="A27" s="2"/>
      <c r="B27" s="101" t="s">
        <v>110</v>
      </c>
      <c r="C27" s="59">
        <v>90.37</v>
      </c>
      <c r="D27" s="59">
        <v>91.42</v>
      </c>
      <c r="E27" s="59">
        <v>88.61</v>
      </c>
      <c r="F27" s="59">
        <v>87.74</v>
      </c>
      <c r="G27" s="59">
        <v>95.65</v>
      </c>
      <c r="H27" s="59">
        <v>98.62</v>
      </c>
      <c r="I27" s="69"/>
      <c r="J27" s="59">
        <v>68.5</v>
      </c>
      <c r="K27" s="59">
        <v>76.66</v>
      </c>
      <c r="L27" s="59">
        <v>28.94</v>
      </c>
      <c r="M27" s="59">
        <v>35.77</v>
      </c>
      <c r="N27" s="59"/>
      <c r="O27"/>
      <c r="P27"/>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row>
    <row r="28" spans="1:136" ht="12.75" customHeight="1">
      <c r="A28" s="2"/>
      <c r="B28" s="62" t="s">
        <v>126</v>
      </c>
      <c r="C28" s="69">
        <v>95.53</v>
      </c>
      <c r="D28" s="69">
        <v>97.94</v>
      </c>
      <c r="E28" s="69">
        <v>86.73</v>
      </c>
      <c r="F28" s="69">
        <v>94.69</v>
      </c>
      <c r="G28" s="69">
        <v>97.87</v>
      </c>
      <c r="H28" s="69">
        <v>98.58</v>
      </c>
      <c r="I28" s="69"/>
      <c r="J28" s="96">
        <v>84.13</v>
      </c>
      <c r="K28" s="96">
        <v>75.45</v>
      </c>
      <c r="L28" s="96">
        <v>41.31</v>
      </c>
      <c r="M28" s="96">
        <v>48</v>
      </c>
      <c r="N28" s="96"/>
      <c r="O28"/>
      <c r="P28"/>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row>
    <row r="29" spans="1:136" ht="12.75" customHeight="1">
      <c r="A29" s="2"/>
      <c r="B29" s="62" t="s">
        <v>127</v>
      </c>
      <c r="C29" s="69">
        <v>85.3</v>
      </c>
      <c r="D29" s="69">
        <v>92.5</v>
      </c>
      <c r="E29" s="69">
        <v>82.5</v>
      </c>
      <c r="F29" s="69">
        <v>92.9</v>
      </c>
      <c r="G29" s="69">
        <v>96.35</v>
      </c>
      <c r="H29" s="69">
        <v>95.03</v>
      </c>
      <c r="I29" s="69"/>
      <c r="J29" s="96">
        <v>65.22</v>
      </c>
      <c r="K29" s="96">
        <v>76.71</v>
      </c>
      <c r="L29" s="96">
        <v>23.32</v>
      </c>
      <c r="M29" s="96">
        <v>38.62</v>
      </c>
      <c r="N29" s="96"/>
      <c r="O29"/>
      <c r="P29"/>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row>
    <row r="30" spans="1:136" ht="12.75" customHeight="1">
      <c r="A30" s="2"/>
      <c r="B30" s="62" t="s">
        <v>128</v>
      </c>
      <c r="C30" s="69">
        <v>93.2</v>
      </c>
      <c r="D30" s="69">
        <v>92.01</v>
      </c>
      <c r="E30" s="69">
        <v>89.96</v>
      </c>
      <c r="F30" s="69">
        <v>83.68</v>
      </c>
      <c r="G30" s="69">
        <v>90.54</v>
      </c>
      <c r="H30" s="69">
        <v>97.2</v>
      </c>
      <c r="I30" s="69"/>
      <c r="J30" s="96">
        <v>78.95</v>
      </c>
      <c r="K30" s="96">
        <v>85.05</v>
      </c>
      <c r="L30" s="96">
        <v>36.54</v>
      </c>
      <c r="M30" s="96">
        <v>46.65</v>
      </c>
      <c r="N30" s="96"/>
      <c r="O30"/>
      <c r="P30"/>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row>
    <row r="31" spans="1:136" ht="12.75" customHeight="1">
      <c r="A31" s="66"/>
      <c r="B31" s="62" t="s">
        <v>129</v>
      </c>
      <c r="C31" s="69">
        <v>94.55</v>
      </c>
      <c r="D31" s="69">
        <v>89.73</v>
      </c>
      <c r="E31" s="69">
        <v>85.84</v>
      </c>
      <c r="F31" s="69">
        <v>88.7</v>
      </c>
      <c r="G31" s="69">
        <v>92.06</v>
      </c>
      <c r="H31" s="69">
        <v>96.49</v>
      </c>
      <c r="I31" s="69"/>
      <c r="J31" s="96">
        <v>63.96</v>
      </c>
      <c r="K31" s="96">
        <v>77.9</v>
      </c>
      <c r="L31" s="96">
        <v>24.99</v>
      </c>
      <c r="M31" s="96">
        <v>31.7</v>
      </c>
      <c r="N31" s="96"/>
      <c r="O31"/>
      <c r="P31"/>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row>
    <row r="32" spans="1:136" ht="12.75" customHeight="1">
      <c r="A32" s="66"/>
      <c r="B32" s="62" t="s">
        <v>130</v>
      </c>
      <c r="C32" s="69">
        <v>87.28</v>
      </c>
      <c r="D32" s="69">
        <v>93.04</v>
      </c>
      <c r="E32" s="69">
        <v>81.29</v>
      </c>
      <c r="F32" s="69">
        <v>88.68</v>
      </c>
      <c r="G32" s="69">
        <v>94.53</v>
      </c>
      <c r="H32" s="69">
        <v>90.74</v>
      </c>
      <c r="I32" s="69"/>
      <c r="J32" s="96">
        <v>66.81</v>
      </c>
      <c r="K32" s="96">
        <v>73.5</v>
      </c>
      <c r="L32" s="96">
        <v>35.78</v>
      </c>
      <c r="M32" s="96">
        <v>30.19</v>
      </c>
      <c r="N32" s="96"/>
      <c r="O32"/>
      <c r="P32"/>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row>
    <row r="33" spans="1:136" ht="12.75" customHeight="1">
      <c r="A33" s="66"/>
      <c r="B33" s="62" t="s">
        <v>131</v>
      </c>
      <c r="C33" s="69">
        <v>90.97</v>
      </c>
      <c r="D33" s="69">
        <v>93.75</v>
      </c>
      <c r="E33" s="69">
        <v>93.27</v>
      </c>
      <c r="F33" s="69">
        <v>93.46</v>
      </c>
      <c r="G33" s="69">
        <v>94.59</v>
      </c>
      <c r="H33" s="69">
        <v>97.69</v>
      </c>
      <c r="I33" s="69"/>
      <c r="J33" s="96">
        <v>78.23</v>
      </c>
      <c r="K33" s="96">
        <v>81.15</v>
      </c>
      <c r="L33" s="96">
        <v>40.48</v>
      </c>
      <c r="M33" s="96">
        <v>42.13</v>
      </c>
      <c r="N33" s="96"/>
      <c r="O33"/>
      <c r="P3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row>
    <row r="34" spans="1:136" ht="12.75" customHeight="1">
      <c r="A34" s="44"/>
      <c r="B34" s="62" t="s">
        <v>132</v>
      </c>
      <c r="C34" s="69">
        <v>87.15</v>
      </c>
      <c r="D34" s="69">
        <v>87.2</v>
      </c>
      <c r="E34" s="69">
        <v>76.84</v>
      </c>
      <c r="F34" s="69">
        <v>80.68</v>
      </c>
      <c r="G34" s="69">
        <v>86.11</v>
      </c>
      <c r="H34" s="69">
        <v>98.51</v>
      </c>
      <c r="I34" s="69"/>
      <c r="J34" s="96">
        <v>74.9</v>
      </c>
      <c r="K34" s="96">
        <v>83.88</v>
      </c>
      <c r="L34" s="96">
        <v>30.2</v>
      </c>
      <c r="M34" s="96">
        <v>35.41</v>
      </c>
      <c r="N34" s="96"/>
      <c r="O34"/>
      <c r="P34"/>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row>
    <row r="35" spans="1:136" ht="12.75" customHeight="1">
      <c r="A35" s="66" t="s">
        <v>159</v>
      </c>
      <c r="B35" s="62" t="s">
        <v>133</v>
      </c>
      <c r="C35" s="69">
        <v>92.23</v>
      </c>
      <c r="D35" s="69">
        <v>93.25</v>
      </c>
      <c r="E35" s="69">
        <v>96.02</v>
      </c>
      <c r="F35" s="69">
        <v>81</v>
      </c>
      <c r="G35" s="69">
        <v>85.67</v>
      </c>
      <c r="H35" s="69">
        <v>97.4</v>
      </c>
      <c r="I35" s="69"/>
      <c r="J35" s="96">
        <v>71.47</v>
      </c>
      <c r="K35" s="96">
        <v>80</v>
      </c>
      <c r="L35" s="96">
        <v>40.72</v>
      </c>
      <c r="M35" s="96">
        <v>35.43</v>
      </c>
      <c r="N35" s="96"/>
      <c r="O35"/>
      <c r="P35"/>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row>
    <row r="36" spans="1:136" ht="12.75" customHeight="1">
      <c r="A36" s="66" t="s">
        <v>160</v>
      </c>
      <c r="B36" s="62" t="s">
        <v>134</v>
      </c>
      <c r="C36" s="69">
        <v>86.86</v>
      </c>
      <c r="D36" s="69">
        <v>95.78</v>
      </c>
      <c r="E36" s="69">
        <v>94.37</v>
      </c>
      <c r="F36" s="69">
        <v>88.68</v>
      </c>
      <c r="G36" s="69">
        <v>97.87</v>
      </c>
      <c r="H36" s="69">
        <v>98.99</v>
      </c>
      <c r="I36" s="69"/>
      <c r="J36" s="96">
        <v>75.49</v>
      </c>
      <c r="K36" s="96">
        <v>70.44</v>
      </c>
      <c r="L36" s="96">
        <v>38.27</v>
      </c>
      <c r="M36" s="96">
        <v>34.19</v>
      </c>
      <c r="N36" s="96"/>
      <c r="O36"/>
      <c r="P36"/>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row>
    <row r="37" spans="1:136" ht="12.75" customHeight="1">
      <c r="A37" s="66" t="s">
        <v>161</v>
      </c>
      <c r="B37" s="62" t="s">
        <v>135</v>
      </c>
      <c r="C37" s="69">
        <v>89.24</v>
      </c>
      <c r="D37" s="69">
        <v>89.12</v>
      </c>
      <c r="E37" s="69">
        <v>94.75</v>
      </c>
      <c r="F37" s="69">
        <v>85.96</v>
      </c>
      <c r="G37" s="69">
        <v>96.73</v>
      </c>
      <c r="H37" s="69">
        <v>97.78</v>
      </c>
      <c r="I37" s="69"/>
      <c r="J37" s="96">
        <v>85.27</v>
      </c>
      <c r="K37" s="96">
        <v>82.34</v>
      </c>
      <c r="L37" s="96">
        <v>41.28</v>
      </c>
      <c r="M37" s="96">
        <v>43.24</v>
      </c>
      <c r="N37" s="96"/>
      <c r="O37"/>
      <c r="P3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row>
    <row r="38" spans="1:136" ht="12.75" customHeight="1">
      <c r="A38" s="66"/>
      <c r="B38" s="62" t="s">
        <v>136</v>
      </c>
      <c r="C38" s="69">
        <v>94.36</v>
      </c>
      <c r="D38" s="69">
        <v>90.63</v>
      </c>
      <c r="E38" s="69">
        <v>96.52</v>
      </c>
      <c r="F38" s="69">
        <v>93.58</v>
      </c>
      <c r="G38" s="69">
        <v>95.72</v>
      </c>
      <c r="H38" s="69">
        <v>96.76</v>
      </c>
      <c r="I38" s="69"/>
      <c r="J38" s="96">
        <v>63.37</v>
      </c>
      <c r="K38" s="96">
        <v>75.8</v>
      </c>
      <c r="L38" s="96">
        <v>29.66</v>
      </c>
      <c r="M38" s="96">
        <v>39.93</v>
      </c>
      <c r="N38" s="96"/>
      <c r="O38"/>
      <c r="P38"/>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row>
    <row r="39" spans="1:136" ht="12.75" customHeight="1">
      <c r="A39" s="66" t="s">
        <v>162</v>
      </c>
      <c r="B39" s="72" t="s">
        <v>116</v>
      </c>
      <c r="C39" s="73">
        <v>92.4</v>
      </c>
      <c r="D39" s="73">
        <v>93.57</v>
      </c>
      <c r="E39" s="73">
        <v>91.46</v>
      </c>
      <c r="F39" s="73">
        <v>91.09</v>
      </c>
      <c r="G39" s="73">
        <v>94.54</v>
      </c>
      <c r="H39" s="73">
        <v>97.66</v>
      </c>
      <c r="I39" s="64"/>
      <c r="J39" s="103">
        <v>75.25</v>
      </c>
      <c r="K39" s="103">
        <v>80.22</v>
      </c>
      <c r="L39" s="103">
        <v>35.03</v>
      </c>
      <c r="M39" s="103">
        <v>39.86</v>
      </c>
      <c r="N39" s="103"/>
      <c r="O39"/>
      <c r="P39"/>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row>
    <row r="40" spans="1:136" ht="36" customHeight="1">
      <c r="A40" s="66" t="s">
        <v>112</v>
      </c>
      <c r="B40" s="529" t="s">
        <v>137</v>
      </c>
      <c r="C40" s="529"/>
      <c r="D40" s="529"/>
      <c r="E40" s="529"/>
      <c r="F40" s="529"/>
      <c r="G40" s="529"/>
      <c r="H40" s="529"/>
      <c r="I40" s="529"/>
      <c r="J40" s="529"/>
      <c r="K40" s="529"/>
      <c r="L40" s="529"/>
      <c r="M40" s="529"/>
      <c r="O40"/>
      <c r="P40"/>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row>
    <row r="41" spans="1:136" ht="12.75" customHeight="1">
      <c r="A41" s="66" t="s">
        <v>113</v>
      </c>
      <c r="B41" s="105"/>
      <c r="C41" s="105"/>
      <c r="D41" s="105"/>
      <c r="E41" s="105"/>
      <c r="F41" s="105"/>
      <c r="G41" s="105"/>
      <c r="H41" s="105"/>
      <c r="I41" s="105"/>
      <c r="J41" s="105"/>
      <c r="K41" s="105"/>
      <c r="L41" s="105"/>
      <c r="M41" s="105"/>
      <c r="O41"/>
      <c r="P41"/>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row>
    <row r="42" spans="1:136" ht="12.75" customHeight="1">
      <c r="A42" s="66" t="s">
        <v>114</v>
      </c>
      <c r="B42" s="8"/>
      <c r="C42" s="8"/>
      <c r="D42" s="8"/>
      <c r="E42" s="8"/>
      <c r="F42" s="8"/>
      <c r="G42" s="8"/>
      <c r="H42" s="8"/>
      <c r="I42" s="8"/>
      <c r="J42" s="8"/>
      <c r="K42" s="8"/>
      <c r="L42" s="8"/>
      <c r="M42" s="8"/>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row>
    <row r="43" spans="1:13" ht="12.75" customHeight="1">
      <c r="A43" s="8"/>
      <c r="B43" s="8"/>
      <c r="C43" s="8"/>
      <c r="D43" s="8"/>
      <c r="E43" s="8"/>
      <c r="F43" s="8"/>
      <c r="G43" s="8"/>
      <c r="H43" s="8"/>
      <c r="I43" s="8"/>
      <c r="J43" s="8"/>
      <c r="K43" s="8"/>
      <c r="L43" s="8"/>
      <c r="M43" s="8"/>
    </row>
    <row r="44" spans="1:13" ht="12.75" customHeight="1">
      <c r="A44" s="8"/>
      <c r="B44" s="8"/>
      <c r="C44" s="8"/>
      <c r="D44" s="8"/>
      <c r="E44" s="8"/>
      <c r="F44" s="8"/>
      <c r="G44" s="8"/>
      <c r="H44" s="8"/>
      <c r="I44" s="8"/>
      <c r="J44" s="8"/>
      <c r="K44" s="8"/>
      <c r="L44" s="8"/>
      <c r="M44" s="8"/>
    </row>
    <row r="45" spans="1:13" ht="12.75" customHeight="1">
      <c r="A45" s="8"/>
      <c r="B45" s="8"/>
      <c r="C45" s="8"/>
      <c r="D45" s="8"/>
      <c r="E45" s="8"/>
      <c r="F45" s="8"/>
      <c r="G45" s="8"/>
      <c r="H45" s="8"/>
      <c r="I45" s="8"/>
      <c r="J45" s="8"/>
      <c r="K45" s="8"/>
      <c r="L45" s="8"/>
      <c r="M45" s="8"/>
    </row>
    <row r="46" spans="1:13" ht="12.75" customHeight="1">
      <c r="A46" s="8"/>
      <c r="B46" s="8"/>
      <c r="C46" s="8"/>
      <c r="D46" s="8"/>
      <c r="E46" s="8"/>
      <c r="F46" s="8"/>
      <c r="G46" s="8"/>
      <c r="H46" s="8"/>
      <c r="I46" s="8"/>
      <c r="J46" s="8"/>
      <c r="K46" s="8"/>
      <c r="L46" s="8"/>
      <c r="M46" s="8"/>
    </row>
    <row r="47" spans="1:13" ht="12.75" customHeight="1">
      <c r="A47" s="8"/>
      <c r="B47" s="8"/>
      <c r="C47" s="8"/>
      <c r="D47" s="8"/>
      <c r="E47" s="8"/>
      <c r="F47" s="8"/>
      <c r="G47" s="8"/>
      <c r="H47" s="8"/>
      <c r="I47" s="8"/>
      <c r="J47" s="8"/>
      <c r="K47" s="8"/>
      <c r="L47" s="8"/>
      <c r="M47" s="8"/>
    </row>
    <row r="48" spans="1:13" ht="12.75" customHeight="1">
      <c r="A48" s="8"/>
      <c r="B48" s="8"/>
      <c r="C48" s="8"/>
      <c r="D48" s="8"/>
      <c r="E48" s="8"/>
      <c r="F48" s="8"/>
      <c r="G48" s="8"/>
      <c r="H48" s="8"/>
      <c r="I48" s="8"/>
      <c r="J48" s="8"/>
      <c r="K48" s="8"/>
      <c r="L48" s="8"/>
      <c r="M48" s="8"/>
    </row>
    <row r="49" spans="1:13" ht="12.75" customHeight="1">
      <c r="A49" s="8"/>
      <c r="B49" s="8"/>
      <c r="C49" s="8"/>
      <c r="D49" s="8"/>
      <c r="E49" s="8"/>
      <c r="F49" s="8"/>
      <c r="G49" s="8"/>
      <c r="H49" s="8"/>
      <c r="I49" s="8"/>
      <c r="J49" s="8"/>
      <c r="K49" s="8"/>
      <c r="L49" s="8"/>
      <c r="M49" s="8"/>
    </row>
    <row r="50" spans="1:13" ht="12.75" customHeight="1">
      <c r="A50" s="8"/>
      <c r="B50" s="8"/>
      <c r="C50" s="8"/>
      <c r="D50" s="8"/>
      <c r="E50" s="8"/>
      <c r="F50" s="8"/>
      <c r="G50" s="8"/>
      <c r="H50" s="8"/>
      <c r="I50" s="8"/>
      <c r="J50" s="8"/>
      <c r="K50" s="8"/>
      <c r="L50" s="8"/>
      <c r="M50" s="8"/>
    </row>
    <row r="51" spans="1:13" ht="12.75" customHeight="1">
      <c r="A51" s="8"/>
      <c r="B51" s="8"/>
      <c r="C51" s="8"/>
      <c r="D51" s="8"/>
      <c r="E51" s="8"/>
      <c r="F51" s="8"/>
      <c r="G51" s="8"/>
      <c r="H51" s="8"/>
      <c r="I51" s="8"/>
      <c r="J51" s="8"/>
      <c r="K51" s="8"/>
      <c r="L51" s="8"/>
      <c r="M51" s="8"/>
    </row>
    <row r="52" spans="1:13" ht="12.75" customHeight="1">
      <c r="A52" s="8"/>
      <c r="B52" s="8"/>
      <c r="C52" s="8"/>
      <c r="D52" s="8"/>
      <c r="E52" s="8"/>
      <c r="F52" s="8"/>
      <c r="G52" s="8"/>
      <c r="H52" s="8"/>
      <c r="I52" s="8"/>
      <c r="J52" s="8"/>
      <c r="K52" s="8"/>
      <c r="L52" s="8"/>
      <c r="M52" s="8"/>
    </row>
    <row r="53" spans="1:13" ht="12.75" customHeight="1">
      <c r="A53" s="8"/>
      <c r="B53" s="8"/>
      <c r="C53" s="8"/>
      <c r="D53" s="8"/>
      <c r="E53" s="8"/>
      <c r="F53" s="8"/>
      <c r="G53" s="8"/>
      <c r="H53" s="8"/>
      <c r="I53" s="8"/>
      <c r="J53" s="8"/>
      <c r="K53" s="8"/>
      <c r="L53" s="8"/>
      <c r="M53" s="8"/>
    </row>
    <row r="54" spans="1:13" ht="12.75" customHeight="1">
      <c r="A54" s="8"/>
      <c r="B54" s="8"/>
      <c r="C54" s="8"/>
      <c r="D54" s="8"/>
      <c r="E54" s="8"/>
      <c r="F54" s="8"/>
      <c r="G54" s="8"/>
      <c r="H54" s="8"/>
      <c r="I54" s="8"/>
      <c r="J54" s="8"/>
      <c r="K54" s="8"/>
      <c r="L54" s="8"/>
      <c r="M54" s="8"/>
    </row>
    <row r="55" spans="1:13" ht="12.75" customHeight="1">
      <c r="A55" s="8"/>
      <c r="B55" s="8"/>
      <c r="C55" s="8"/>
      <c r="D55" s="8"/>
      <c r="E55" s="8"/>
      <c r="F55" s="8"/>
      <c r="G55" s="8"/>
      <c r="H55" s="8"/>
      <c r="I55" s="8"/>
      <c r="J55" s="8"/>
      <c r="K55" s="8"/>
      <c r="L55" s="8"/>
      <c r="M55" s="8"/>
    </row>
    <row r="56" spans="1:13" ht="12.75" customHeight="1">
      <c r="A56" s="8"/>
      <c r="B56" s="8"/>
      <c r="C56" s="8"/>
      <c r="D56" s="8"/>
      <c r="E56" s="8"/>
      <c r="F56" s="8"/>
      <c r="G56" s="8"/>
      <c r="H56" s="8"/>
      <c r="I56" s="8"/>
      <c r="J56" s="8"/>
      <c r="K56" s="8"/>
      <c r="L56" s="8"/>
      <c r="M56" s="8"/>
    </row>
    <row r="57" spans="1:13" ht="12.75" customHeight="1">
      <c r="A57" s="8"/>
      <c r="B57" s="8"/>
      <c r="C57" s="8"/>
      <c r="D57" s="8"/>
      <c r="E57" s="8"/>
      <c r="F57" s="8"/>
      <c r="G57" s="8"/>
      <c r="H57" s="8"/>
      <c r="I57" s="8"/>
      <c r="J57" s="8"/>
      <c r="K57" s="8"/>
      <c r="L57" s="8"/>
      <c r="M57" s="8"/>
    </row>
    <row r="58" spans="1:13" ht="12.75" customHeight="1">
      <c r="A58" s="8"/>
      <c r="B58" s="8"/>
      <c r="C58" s="8"/>
      <c r="D58" s="8"/>
      <c r="E58" s="8"/>
      <c r="F58" s="8"/>
      <c r="G58" s="8"/>
      <c r="H58" s="8"/>
      <c r="I58" s="8"/>
      <c r="J58" s="8"/>
      <c r="K58" s="8"/>
      <c r="L58" s="8"/>
      <c r="M58" s="8"/>
    </row>
    <row r="59" spans="1:13" ht="12.75" customHeight="1">
      <c r="A59" s="8"/>
      <c r="B59" s="8"/>
      <c r="C59" s="8"/>
      <c r="D59" s="8"/>
      <c r="E59" s="8"/>
      <c r="F59" s="8"/>
      <c r="G59" s="8"/>
      <c r="H59" s="8"/>
      <c r="I59" s="8"/>
      <c r="J59" s="8"/>
      <c r="K59" s="8"/>
      <c r="L59" s="8"/>
      <c r="M59" s="8"/>
    </row>
    <row r="60" spans="1:13" ht="12.75" customHeight="1">
      <c r="A60" s="8"/>
      <c r="B60" s="8"/>
      <c r="C60" s="8"/>
      <c r="D60" s="8"/>
      <c r="E60" s="8"/>
      <c r="F60" s="8"/>
      <c r="G60" s="8"/>
      <c r="H60" s="8"/>
      <c r="I60" s="8"/>
      <c r="J60" s="8"/>
      <c r="K60" s="8"/>
      <c r="L60" s="8"/>
      <c r="M60" s="8"/>
    </row>
    <row r="61" spans="1:13" ht="12.75" customHeight="1">
      <c r="A61" s="8"/>
      <c r="B61" s="8"/>
      <c r="C61" s="8"/>
      <c r="D61" s="8"/>
      <c r="E61" s="8"/>
      <c r="F61" s="8"/>
      <c r="G61" s="8"/>
      <c r="H61" s="8"/>
      <c r="I61" s="8"/>
      <c r="J61" s="8"/>
      <c r="K61" s="8"/>
      <c r="L61" s="8"/>
      <c r="M61" s="8"/>
    </row>
    <row r="62" spans="1:13" ht="12.75" customHeight="1">
      <c r="A62" s="8"/>
      <c r="B62" s="8"/>
      <c r="C62" s="8"/>
      <c r="D62" s="8"/>
      <c r="E62" s="8"/>
      <c r="F62" s="8"/>
      <c r="G62" s="8"/>
      <c r="H62" s="8"/>
      <c r="I62" s="8"/>
      <c r="J62" s="8"/>
      <c r="K62" s="8"/>
      <c r="L62" s="8"/>
      <c r="M62" s="8"/>
    </row>
    <row r="63" spans="1:13" ht="12.75" customHeight="1">
      <c r="A63" s="8"/>
      <c r="B63" s="8"/>
      <c r="C63" s="8"/>
      <c r="D63" s="8"/>
      <c r="E63" s="8"/>
      <c r="F63" s="8"/>
      <c r="G63" s="8"/>
      <c r="H63" s="8"/>
      <c r="I63" s="8"/>
      <c r="J63" s="8"/>
      <c r="K63" s="8"/>
      <c r="L63" s="8"/>
      <c r="M63" s="8"/>
    </row>
    <row r="64" spans="1:13" ht="12.75" customHeight="1">
      <c r="A64" s="8"/>
      <c r="B64" s="8"/>
      <c r="C64" s="8"/>
      <c r="D64" s="8"/>
      <c r="E64" s="8"/>
      <c r="F64" s="8"/>
      <c r="G64" s="8"/>
      <c r="H64" s="8"/>
      <c r="I64" s="8"/>
      <c r="J64" s="8"/>
      <c r="K64" s="8"/>
      <c r="L64" s="8"/>
      <c r="M64" s="8"/>
    </row>
    <row r="65" spans="1:13" ht="12.75" customHeight="1">
      <c r="A65" s="8"/>
      <c r="B65" s="8"/>
      <c r="C65" s="8"/>
      <c r="D65" s="8"/>
      <c r="E65" s="8"/>
      <c r="F65" s="8"/>
      <c r="G65" s="8"/>
      <c r="H65" s="8"/>
      <c r="I65" s="8"/>
      <c r="J65" s="8"/>
      <c r="K65" s="8"/>
      <c r="L65" s="8"/>
      <c r="M65" s="8"/>
    </row>
    <row r="66" spans="1:13" ht="12.75" customHeight="1">
      <c r="A66" s="8"/>
      <c r="B66" s="8"/>
      <c r="C66" s="8"/>
      <c r="D66" s="8"/>
      <c r="E66" s="8"/>
      <c r="F66" s="8"/>
      <c r="G66" s="8"/>
      <c r="H66" s="8"/>
      <c r="I66" s="8"/>
      <c r="J66" s="8"/>
      <c r="K66" s="8"/>
      <c r="L66" s="8"/>
      <c r="M66" s="8"/>
    </row>
    <row r="67" spans="1:13" ht="12.75" customHeight="1">
      <c r="A67" s="8"/>
      <c r="B67" s="8"/>
      <c r="C67" s="8"/>
      <c r="D67" s="8"/>
      <c r="E67" s="8"/>
      <c r="F67" s="8"/>
      <c r="G67" s="8"/>
      <c r="H67" s="8"/>
      <c r="I67" s="8"/>
      <c r="J67" s="8"/>
      <c r="K67" s="8"/>
      <c r="L67" s="8"/>
      <c r="M67" s="8"/>
    </row>
    <row r="68" spans="1:13" ht="12.75" customHeight="1">
      <c r="A68" s="8"/>
      <c r="B68" s="8"/>
      <c r="C68" s="8"/>
      <c r="D68" s="8"/>
      <c r="E68" s="8"/>
      <c r="F68" s="8"/>
      <c r="G68" s="8"/>
      <c r="H68" s="8"/>
      <c r="I68" s="8"/>
      <c r="J68" s="8"/>
      <c r="K68" s="8"/>
      <c r="L68" s="8"/>
      <c r="M68" s="8"/>
    </row>
    <row r="69" spans="1:13" ht="12.75" customHeight="1">
      <c r="A69" s="8"/>
      <c r="B69" s="8"/>
      <c r="C69" s="8"/>
      <c r="D69" s="8"/>
      <c r="E69" s="8"/>
      <c r="F69" s="8"/>
      <c r="G69" s="8"/>
      <c r="H69" s="8"/>
      <c r="I69" s="8"/>
      <c r="J69" s="8"/>
      <c r="K69" s="8"/>
      <c r="L69" s="8"/>
      <c r="M69" s="8"/>
    </row>
    <row r="70" spans="1:13" ht="12.75" customHeight="1">
      <c r="A70" s="8"/>
      <c r="B70" s="8"/>
      <c r="C70" s="8"/>
      <c r="D70" s="8"/>
      <c r="E70" s="8"/>
      <c r="F70" s="8"/>
      <c r="G70" s="8"/>
      <c r="H70" s="8"/>
      <c r="I70" s="8"/>
      <c r="J70" s="8"/>
      <c r="K70" s="8"/>
      <c r="L70" s="8"/>
      <c r="M70" s="8"/>
    </row>
    <row r="71" spans="1:13" ht="12.75" customHeight="1">
      <c r="A71" s="8"/>
      <c r="B71" s="8"/>
      <c r="C71" s="8"/>
      <c r="D71" s="8"/>
      <c r="E71" s="8"/>
      <c r="F71" s="8"/>
      <c r="G71" s="8"/>
      <c r="H71" s="8"/>
      <c r="I71" s="8"/>
      <c r="J71" s="8"/>
      <c r="K71" s="8"/>
      <c r="L71" s="8"/>
      <c r="M71" s="8"/>
    </row>
    <row r="72" spans="1:13" ht="12.75" customHeight="1">
      <c r="A72" s="8"/>
      <c r="B72" s="8"/>
      <c r="C72" s="8"/>
      <c r="D72" s="8"/>
      <c r="E72" s="8"/>
      <c r="F72" s="8"/>
      <c r="G72" s="8"/>
      <c r="H72" s="8"/>
      <c r="I72" s="8"/>
      <c r="J72" s="8"/>
      <c r="K72" s="8"/>
      <c r="L72" s="8"/>
      <c r="M72" s="8"/>
    </row>
    <row r="73" spans="1:13" ht="12.75" customHeight="1">
      <c r="A73" s="8"/>
      <c r="B73" s="8"/>
      <c r="C73" s="8"/>
      <c r="D73" s="8"/>
      <c r="E73" s="8"/>
      <c r="F73" s="8"/>
      <c r="G73" s="8"/>
      <c r="H73" s="8"/>
      <c r="I73" s="8"/>
      <c r="J73" s="8"/>
      <c r="K73" s="8"/>
      <c r="L73" s="8"/>
      <c r="M73" s="8"/>
    </row>
    <row r="74" spans="1:13" ht="12.75" customHeight="1">
      <c r="A74" s="8"/>
      <c r="B74" s="8"/>
      <c r="C74" s="8"/>
      <c r="D74" s="8"/>
      <c r="E74" s="8"/>
      <c r="F74" s="8"/>
      <c r="G74" s="8"/>
      <c r="H74" s="8"/>
      <c r="I74" s="8"/>
      <c r="J74" s="8"/>
      <c r="K74" s="8"/>
      <c r="L74" s="8"/>
      <c r="M74" s="8"/>
    </row>
    <row r="75" spans="1:13" ht="12.75" customHeight="1">
      <c r="A75" s="8"/>
      <c r="B75" s="8"/>
      <c r="C75" s="8"/>
      <c r="D75" s="8"/>
      <c r="E75" s="8"/>
      <c r="F75" s="8"/>
      <c r="G75" s="8"/>
      <c r="H75" s="8"/>
      <c r="I75" s="8"/>
      <c r="J75" s="8"/>
      <c r="K75" s="8"/>
      <c r="L75" s="8"/>
      <c r="M75" s="8"/>
    </row>
    <row r="76" spans="1:13" ht="12.75" customHeight="1">
      <c r="A76" s="8"/>
      <c r="B76" s="8"/>
      <c r="C76" s="8"/>
      <c r="D76" s="8"/>
      <c r="E76" s="8"/>
      <c r="F76" s="8"/>
      <c r="G76" s="8"/>
      <c r="H76" s="8"/>
      <c r="I76" s="8"/>
      <c r="J76" s="8"/>
      <c r="K76" s="8"/>
      <c r="L76" s="8"/>
      <c r="M76" s="8"/>
    </row>
    <row r="77" spans="1:13" ht="12.75" customHeight="1">
      <c r="A77" s="8"/>
      <c r="B77" s="8"/>
      <c r="C77" s="8"/>
      <c r="D77" s="8"/>
      <c r="E77" s="8"/>
      <c r="F77" s="8"/>
      <c r="G77" s="8"/>
      <c r="H77" s="8"/>
      <c r="I77" s="8"/>
      <c r="J77" s="8"/>
      <c r="K77" s="8"/>
      <c r="L77" s="8"/>
      <c r="M77" s="8"/>
    </row>
    <row r="78" spans="1:13" ht="12.75" customHeight="1">
      <c r="A78" s="8"/>
      <c r="B78" s="8"/>
      <c r="C78" s="8"/>
      <c r="D78" s="8"/>
      <c r="E78" s="8"/>
      <c r="F78" s="8"/>
      <c r="G78" s="8"/>
      <c r="H78" s="8"/>
      <c r="I78" s="8"/>
      <c r="J78" s="8"/>
      <c r="K78" s="8"/>
      <c r="L78" s="8"/>
      <c r="M78" s="8"/>
    </row>
    <row r="79" spans="1:13" ht="12.75" customHeight="1">
      <c r="A79" s="8"/>
      <c r="B79" s="8"/>
      <c r="C79" s="8"/>
      <c r="D79" s="8"/>
      <c r="E79" s="8"/>
      <c r="F79" s="8"/>
      <c r="G79" s="8"/>
      <c r="H79" s="8"/>
      <c r="I79" s="8"/>
      <c r="J79" s="8"/>
      <c r="K79" s="8"/>
      <c r="L79" s="8"/>
      <c r="M79" s="8"/>
    </row>
    <row r="80" spans="1:13" ht="12.75" customHeight="1">
      <c r="A80" s="8"/>
      <c r="B80" s="8"/>
      <c r="C80" s="8"/>
      <c r="D80" s="8"/>
      <c r="E80" s="8"/>
      <c r="F80" s="8"/>
      <c r="G80" s="8"/>
      <c r="H80" s="8"/>
      <c r="I80" s="8"/>
      <c r="J80" s="8"/>
      <c r="K80" s="8"/>
      <c r="L80" s="8"/>
      <c r="M80" s="8"/>
    </row>
    <row r="81" s="8" customFormat="1" ht="12.75" customHeight="1"/>
    <row r="82" s="8" customFormat="1" ht="12.75" customHeight="1"/>
    <row r="83" s="8" customFormat="1" ht="12.75" customHeight="1"/>
    <row r="84" s="8" customFormat="1" ht="12.75" customHeight="1"/>
    <row r="85" s="8" customFormat="1" ht="12.75" customHeight="1"/>
    <row r="86" s="8" customFormat="1" ht="12.75" customHeight="1"/>
    <row r="87" s="8" customFormat="1" ht="12.75" customHeight="1"/>
    <row r="88" s="8" customFormat="1" ht="12.75" customHeight="1"/>
    <row r="89" s="8" customFormat="1" ht="12.75" customHeight="1"/>
    <row r="90" s="8" customFormat="1" ht="12.75" customHeight="1"/>
    <row r="91" s="8" customFormat="1" ht="12.75" customHeight="1"/>
    <row r="92" s="8" customFormat="1" ht="12.75" customHeight="1"/>
    <row r="93" s="8" customFormat="1" ht="12.75" customHeight="1"/>
    <row r="94" s="8" customFormat="1" ht="12.75" customHeight="1"/>
    <row r="95" s="8" customFormat="1" ht="12.75" customHeight="1"/>
    <row r="96" s="8" customFormat="1" ht="12.75" customHeight="1"/>
    <row r="97" s="8" customFormat="1" ht="12.75" customHeight="1"/>
    <row r="98" s="8" customFormat="1" ht="12.75" customHeight="1"/>
    <row r="99" s="8" customFormat="1" ht="12.75" customHeight="1"/>
    <row r="100" s="8" customFormat="1" ht="12.75" customHeight="1"/>
    <row r="101" s="8" customFormat="1" ht="12.75" customHeight="1"/>
    <row r="102" s="8" customFormat="1" ht="12.75" customHeight="1"/>
    <row r="103" s="8" customFormat="1" ht="12.75" customHeight="1"/>
    <row r="104" s="8" customFormat="1" ht="12.75" customHeight="1"/>
    <row r="105" s="8" customFormat="1" ht="12.75" customHeight="1"/>
    <row r="106" s="8" customFormat="1" ht="12.75" customHeight="1"/>
    <row r="107" s="8" customFormat="1" ht="12.75" customHeight="1"/>
    <row r="108" s="8" customFormat="1" ht="12.75" customHeight="1"/>
    <row r="109" s="8" customFormat="1" ht="12.75" customHeight="1"/>
    <row r="110" s="8" customFormat="1" ht="12.75" customHeight="1"/>
    <row r="111" s="8" customFormat="1" ht="12.75" customHeight="1"/>
    <row r="112" s="8" customFormat="1" ht="12.75" customHeight="1"/>
    <row r="113" s="8" customFormat="1" ht="12.75" customHeight="1"/>
    <row r="114" s="8" customFormat="1" ht="12.75" customHeight="1"/>
    <row r="115" s="8" customFormat="1" ht="12.75" customHeight="1"/>
    <row r="116" s="8" customFormat="1" ht="12.75" customHeight="1"/>
    <row r="117" s="8" customFormat="1" ht="12.75" customHeight="1"/>
    <row r="118" s="8" customFormat="1" ht="12.75" customHeight="1"/>
    <row r="119" s="8" customFormat="1" ht="12.75" customHeight="1"/>
    <row r="120" s="8" customFormat="1" ht="12.75" customHeight="1"/>
    <row r="121" s="8" customFormat="1" ht="12.75" customHeight="1"/>
    <row r="122" s="8" customFormat="1" ht="12.75" customHeight="1"/>
    <row r="123" s="8" customFormat="1" ht="12.75" customHeight="1"/>
    <row r="124" s="8" customFormat="1" ht="12.75" customHeight="1"/>
    <row r="125" s="8" customFormat="1" ht="12.75" customHeight="1"/>
    <row r="126" s="8" customFormat="1" ht="12.75" customHeight="1"/>
    <row r="127" s="8" customFormat="1" ht="12.75" customHeight="1"/>
    <row r="128" s="8" customFormat="1" ht="12.75" customHeight="1"/>
    <row r="129" s="8" customFormat="1" ht="12.75" customHeight="1"/>
    <row r="130" s="8" customFormat="1" ht="12.75" customHeight="1"/>
    <row r="131" s="8" customFormat="1" ht="12.75" customHeight="1"/>
    <row r="132" s="8" customFormat="1" ht="12.75" customHeight="1"/>
    <row r="133" s="8" customFormat="1" ht="12.75" customHeight="1"/>
    <row r="134" s="8" customFormat="1" ht="12.75" customHeight="1"/>
    <row r="135" s="8" customFormat="1" ht="12.75" customHeight="1"/>
    <row r="136" s="8" customFormat="1" ht="12.75" customHeight="1"/>
    <row r="137" s="8" customFormat="1" ht="12.75" customHeight="1"/>
    <row r="138" s="8" customFormat="1" ht="12.75" customHeight="1"/>
    <row r="139" s="8" customFormat="1" ht="12.75" customHeight="1"/>
    <row r="140" s="8" customFormat="1" ht="12.75" customHeight="1"/>
    <row r="141" s="8" customFormat="1" ht="12.75" customHeight="1"/>
    <row r="142" s="8" customFormat="1" ht="12.75" customHeight="1"/>
    <row r="143" s="8" customFormat="1" ht="12.75" customHeight="1"/>
    <row r="144" s="8" customFormat="1" ht="12.75" customHeight="1"/>
    <row r="145" s="8" customFormat="1" ht="12.75" customHeight="1"/>
    <row r="146" s="8" customFormat="1" ht="12.75" customHeight="1"/>
    <row r="147" s="8" customFormat="1" ht="12.75" customHeight="1"/>
    <row r="148" s="8" customFormat="1" ht="12.75" customHeight="1"/>
    <row r="149" s="8" customFormat="1" ht="12.75" customHeight="1"/>
    <row r="150" s="8" customFormat="1" ht="12.75" customHeight="1"/>
    <row r="151" s="8" customFormat="1" ht="12.75" customHeight="1"/>
    <row r="152" s="8" customFormat="1" ht="12.75" customHeight="1"/>
    <row r="153" s="8" customFormat="1" ht="12.75" customHeight="1"/>
    <row r="154" s="8" customFormat="1" ht="12.75" customHeight="1"/>
    <row r="155" s="8" customFormat="1" ht="12.75" customHeight="1"/>
    <row r="156" s="8" customFormat="1" ht="12.75" customHeight="1"/>
    <row r="157" s="8" customFormat="1" ht="12.75" customHeight="1"/>
    <row r="158" s="8" customFormat="1" ht="12.75" customHeight="1"/>
    <row r="159" s="8" customFormat="1" ht="12.75" customHeight="1"/>
    <row r="160" s="8" customFormat="1" ht="12.75" customHeight="1"/>
    <row r="161" s="8" customFormat="1" ht="12.75" customHeight="1"/>
    <row r="162" s="8" customFormat="1" ht="12.75" customHeight="1"/>
    <row r="163" s="8" customFormat="1" ht="12.75" customHeight="1"/>
    <row r="164" s="8" customFormat="1" ht="12.75" customHeight="1"/>
    <row r="165" s="8" customFormat="1" ht="12.75" customHeight="1"/>
    <row r="166" s="8" customFormat="1" ht="12.75" customHeight="1"/>
    <row r="167" s="8" customFormat="1" ht="12.75" customHeight="1"/>
    <row r="168" s="8" customFormat="1" ht="12.75" customHeight="1"/>
    <row r="169" s="8" customFormat="1" ht="12.75" customHeight="1"/>
    <row r="170" s="8" customFormat="1" ht="12.75" customHeight="1"/>
    <row r="171" s="8" customFormat="1" ht="12.75" customHeight="1"/>
    <row r="172" s="8" customFormat="1" ht="12.75" customHeight="1"/>
    <row r="173" s="8" customFormat="1" ht="12.75" customHeight="1"/>
    <row r="174" s="8" customFormat="1" ht="12.75" customHeight="1"/>
    <row r="175" s="8" customFormat="1" ht="12.75" customHeight="1"/>
    <row r="176" s="8" customFormat="1" ht="12.75" customHeight="1"/>
    <row r="177" s="8" customFormat="1" ht="12.75" customHeight="1"/>
    <row r="178" s="8" customFormat="1" ht="12.75" customHeight="1"/>
    <row r="179" s="8" customFormat="1" ht="12.75" customHeight="1"/>
    <row r="180" s="8" customFormat="1" ht="12.75" customHeight="1"/>
    <row r="181" s="8" customFormat="1" ht="12.75" customHeight="1"/>
    <row r="182" s="8" customFormat="1" ht="12.75" customHeight="1"/>
    <row r="183" s="8" customFormat="1" ht="12.75" customHeight="1"/>
    <row r="184" s="8" customFormat="1" ht="12.75" customHeight="1"/>
    <row r="185" s="8" customFormat="1" ht="12.75" customHeight="1"/>
    <row r="186" s="8" customFormat="1" ht="12.75" customHeight="1"/>
    <row r="187" s="8" customFormat="1" ht="12.75" customHeight="1"/>
    <row r="188" s="8" customFormat="1" ht="12.75" customHeight="1"/>
    <row r="189" s="8" customFormat="1" ht="12.75" customHeight="1"/>
    <row r="190" s="8" customFormat="1" ht="12.75" customHeight="1"/>
    <row r="191" s="8" customFormat="1" ht="12.75" customHeight="1"/>
    <row r="192" s="8" customFormat="1" ht="12.75" customHeight="1"/>
    <row r="193" s="8" customFormat="1" ht="12.75" customHeight="1"/>
    <row r="194" s="8" customFormat="1" ht="12.75" customHeight="1"/>
    <row r="195" s="8" customFormat="1" ht="12.75" customHeight="1"/>
    <row r="196" s="8" customFormat="1" ht="12.75" customHeight="1"/>
    <row r="197" s="8" customFormat="1" ht="12.75" customHeight="1"/>
    <row r="198" s="8" customFormat="1" ht="12.75" customHeight="1"/>
    <row r="199" s="8" customFormat="1" ht="12.75" customHeight="1"/>
    <row r="200" s="8" customFormat="1" ht="12.75" customHeight="1"/>
    <row r="201" s="8" customFormat="1" ht="12.75" customHeight="1"/>
    <row r="202" s="8" customFormat="1" ht="12.75" customHeight="1"/>
    <row r="203" s="8" customFormat="1" ht="12.75" customHeight="1"/>
    <row r="204" s="8" customFormat="1" ht="12.75" customHeight="1"/>
    <row r="205" s="8" customFormat="1" ht="12.75" customHeight="1"/>
    <row r="206" s="8" customFormat="1" ht="12.75" customHeight="1"/>
    <row r="207" s="8" customFormat="1" ht="12.75" customHeight="1"/>
    <row r="208" s="8" customFormat="1" ht="12.75" customHeight="1"/>
    <row r="209" s="8" customFormat="1" ht="12.75" customHeight="1"/>
    <row r="210" s="8" customFormat="1" ht="12.75" customHeight="1"/>
    <row r="211" s="8" customFormat="1" ht="12.75" customHeight="1"/>
    <row r="212" s="8" customFormat="1" ht="12.75" customHeight="1"/>
    <row r="213" s="8" customFormat="1" ht="12.75" customHeight="1"/>
    <row r="214" s="8" customFormat="1" ht="12.75" customHeight="1"/>
    <row r="215" s="8" customFormat="1" ht="12.75" customHeight="1"/>
    <row r="216" s="8" customFormat="1" ht="12.75" customHeight="1"/>
    <row r="217" s="8" customFormat="1" ht="12.75" customHeight="1"/>
    <row r="218" s="8" customFormat="1" ht="12.75" customHeight="1"/>
    <row r="219" s="8" customFormat="1" ht="12.75" customHeight="1"/>
    <row r="220" s="8" customFormat="1" ht="12.75" customHeight="1"/>
    <row r="221" s="8" customFormat="1" ht="12.75" customHeight="1"/>
    <row r="222" s="8" customFormat="1" ht="12.75" customHeight="1"/>
    <row r="223" s="8" customFormat="1" ht="12.75" customHeight="1"/>
    <row r="224" s="8" customFormat="1" ht="12.75" customHeight="1"/>
    <row r="225" s="8" customFormat="1" ht="12.75" customHeight="1"/>
    <row r="226" s="8" customFormat="1" ht="12.75" customHeight="1"/>
    <row r="227" s="8" customFormat="1" ht="12.75" customHeight="1"/>
    <row r="228" s="8" customFormat="1" ht="12.75" customHeight="1"/>
    <row r="229" s="8" customFormat="1" ht="12.75" customHeight="1"/>
    <row r="230" s="8" customFormat="1" ht="12.75" customHeight="1"/>
    <row r="231" s="8" customFormat="1" ht="12.75" customHeight="1"/>
    <row r="232" s="8" customFormat="1" ht="12.75" customHeight="1"/>
    <row r="233" s="8" customFormat="1" ht="12.75" customHeight="1"/>
    <row r="234" s="8" customFormat="1" ht="12.75" customHeight="1"/>
    <row r="235" s="8" customFormat="1" ht="12.75" customHeight="1"/>
    <row r="236" s="8" customFormat="1" ht="12.75" customHeight="1"/>
    <row r="237" s="8" customFormat="1" ht="12.75" customHeight="1"/>
    <row r="238" s="8" customFormat="1" ht="12.75" customHeight="1"/>
    <row r="239" s="8" customFormat="1" ht="12.75" customHeight="1"/>
    <row r="240" s="8" customFormat="1" ht="12.75" customHeight="1"/>
    <row r="241" s="8" customFormat="1" ht="12.75" customHeight="1"/>
    <row r="242" s="8" customFormat="1" ht="12.75" customHeight="1"/>
    <row r="243" s="8" customFormat="1" ht="12.75" customHeight="1"/>
    <row r="244" s="8" customFormat="1" ht="12.75" customHeight="1"/>
    <row r="245" s="8" customFormat="1" ht="12.75" customHeight="1"/>
    <row r="246" s="8" customFormat="1" ht="12.75" customHeight="1"/>
    <row r="247" s="8" customFormat="1" ht="12.75" customHeight="1"/>
    <row r="248" s="8" customFormat="1" ht="12.75" customHeight="1"/>
    <row r="249" s="8" customFormat="1" ht="12.75" customHeight="1"/>
    <row r="250" s="8" customFormat="1" ht="12.75" customHeight="1"/>
    <row r="251" s="8" customFormat="1" ht="12.75" customHeight="1"/>
    <row r="252" s="8" customFormat="1" ht="12.75" customHeight="1"/>
    <row r="253" s="8" customFormat="1" ht="12.75" customHeight="1"/>
    <row r="254" s="8" customFormat="1" ht="12.75" customHeight="1"/>
    <row r="255" s="8" customFormat="1" ht="12.75" customHeight="1"/>
    <row r="256" s="8" customFormat="1" ht="12.75" customHeight="1"/>
    <row r="257" s="8" customFormat="1" ht="12.75" customHeight="1"/>
    <row r="258" s="8" customFormat="1" ht="12.75" customHeight="1"/>
    <row r="259" s="8" customFormat="1" ht="12.75" customHeight="1"/>
    <row r="260" s="8" customFormat="1" ht="12.75" customHeight="1"/>
    <row r="261" s="8" customFormat="1" ht="12.75" customHeight="1"/>
    <row r="262" s="8" customFormat="1" ht="12.75" customHeight="1"/>
    <row r="263" s="8" customFormat="1" ht="12.75" customHeight="1"/>
    <row r="264" s="8" customFormat="1" ht="12.75" customHeight="1"/>
    <row r="265" s="8" customFormat="1" ht="12.75" customHeight="1"/>
    <row r="266" s="8" customFormat="1" ht="12.75" customHeight="1"/>
    <row r="267" s="8" customFormat="1" ht="12.75" customHeight="1"/>
    <row r="268" s="8" customFormat="1" ht="12.75" customHeight="1"/>
    <row r="269" s="8" customFormat="1" ht="12.75" customHeight="1"/>
    <row r="270" s="8" customFormat="1" ht="12.75" customHeight="1"/>
    <row r="271" s="8" customFormat="1" ht="12.75" customHeight="1"/>
    <row r="272" s="8" customFormat="1" ht="12.75" customHeight="1"/>
    <row r="273" s="8" customFormat="1" ht="12.75" customHeight="1"/>
    <row r="274" s="8" customFormat="1" ht="12.75" customHeight="1"/>
    <row r="275" s="8" customFormat="1" ht="12.75" customHeight="1"/>
    <row r="276" s="8" customFormat="1" ht="12.75" customHeight="1"/>
    <row r="277" s="8" customFormat="1" ht="12.75" customHeight="1"/>
    <row r="278" s="8" customFormat="1" ht="12.75" customHeight="1"/>
    <row r="279" s="8" customFormat="1" ht="12.75" customHeight="1"/>
    <row r="280" s="8" customFormat="1" ht="12.75" customHeight="1"/>
    <row r="281" s="8" customFormat="1" ht="12.75" customHeight="1"/>
    <row r="282" s="8" customFormat="1" ht="12.75" customHeight="1"/>
    <row r="283" s="8" customFormat="1" ht="12.75" customHeight="1"/>
    <row r="284" s="8" customFormat="1" ht="12.75" customHeight="1"/>
    <row r="285" s="8" customFormat="1" ht="12.75" customHeight="1"/>
    <row r="286" s="8" customFormat="1" ht="12.75" customHeight="1"/>
    <row r="287" s="8" customFormat="1" ht="12.75" customHeight="1"/>
    <row r="288" s="8" customFormat="1" ht="12.75" customHeight="1"/>
    <row r="289" s="8" customFormat="1" ht="12.75" customHeight="1"/>
    <row r="290" s="8" customFormat="1" ht="12.75" customHeight="1"/>
    <row r="291" s="8" customFormat="1" ht="12.75" customHeight="1"/>
    <row r="292" s="8" customFormat="1" ht="12.75" customHeight="1"/>
    <row r="293" s="8" customFormat="1" ht="12.75" customHeight="1"/>
    <row r="294" s="8" customFormat="1" ht="12.75" customHeight="1"/>
    <row r="295" s="8" customFormat="1" ht="12.75" customHeight="1"/>
    <row r="296" s="8" customFormat="1" ht="12.75" customHeight="1"/>
    <row r="297" s="8" customFormat="1" ht="12.75" customHeight="1"/>
    <row r="298" s="8" customFormat="1" ht="12.75" customHeight="1"/>
    <row r="299" s="8" customFormat="1" ht="12.75" customHeight="1"/>
    <row r="300" s="8" customFormat="1" ht="12.75" customHeight="1"/>
    <row r="301" s="8" customFormat="1" ht="12.75" customHeight="1"/>
    <row r="302" s="8" customFormat="1" ht="12.75" customHeight="1"/>
    <row r="303" s="8" customFormat="1" ht="12.75" customHeight="1"/>
    <row r="304" s="8" customFormat="1" ht="12.75" customHeight="1"/>
    <row r="305" s="8" customFormat="1" ht="12.75" customHeight="1"/>
    <row r="306" s="8" customFormat="1" ht="12.75" customHeight="1"/>
    <row r="307" s="8" customFormat="1" ht="12.75" customHeight="1"/>
    <row r="308" s="8" customFormat="1" ht="12.75" customHeight="1"/>
    <row r="309" s="8" customFormat="1" ht="12.75" customHeight="1"/>
    <row r="310" s="8" customFormat="1" ht="12.75" customHeight="1"/>
    <row r="311" s="8" customFormat="1" ht="12.75" customHeight="1"/>
    <row r="312" s="8" customFormat="1" ht="12.75" customHeight="1"/>
    <row r="313" s="8" customFormat="1" ht="12.75" customHeight="1"/>
    <row r="314" s="8" customFormat="1" ht="12.75" customHeight="1"/>
    <row r="315" s="8" customFormat="1" ht="12.75" customHeight="1"/>
    <row r="316" s="8" customFormat="1" ht="12.75" customHeight="1"/>
    <row r="317" s="8" customFormat="1" ht="12.75" customHeight="1"/>
    <row r="318" s="8" customFormat="1" ht="12.75" customHeight="1"/>
    <row r="319" s="8" customFormat="1" ht="12.75" customHeight="1"/>
    <row r="320" s="8" customFormat="1" ht="12.75" customHeight="1"/>
    <row r="321" s="8" customFormat="1" ht="12.75" customHeight="1"/>
    <row r="322" s="8" customFormat="1" ht="12.75" customHeight="1"/>
    <row r="323" s="8" customFormat="1" ht="12.75" customHeight="1"/>
    <row r="324" s="8" customFormat="1" ht="12.75" customHeight="1"/>
    <row r="325" s="8" customFormat="1" ht="12.75" customHeight="1"/>
    <row r="326" s="8" customFormat="1" ht="12.75" customHeight="1"/>
    <row r="327" s="8" customFormat="1" ht="12.75" customHeight="1"/>
    <row r="328" s="8" customFormat="1" ht="12.75" customHeight="1"/>
    <row r="329" s="8" customFormat="1" ht="12.75" customHeight="1"/>
    <row r="330" s="8" customFormat="1" ht="12.75" customHeight="1"/>
    <row r="331" s="8" customFormat="1" ht="12.75" customHeight="1"/>
    <row r="332" s="8" customFormat="1" ht="12.75" customHeight="1"/>
    <row r="333" s="8" customFormat="1" ht="12.75" customHeight="1"/>
    <row r="334" s="8" customFormat="1" ht="12.75" customHeight="1"/>
    <row r="335" s="8" customFormat="1" ht="12.75" customHeight="1"/>
    <row r="336" s="8" customFormat="1" ht="12.75" customHeight="1"/>
    <row r="337" s="8" customFormat="1" ht="12.75" customHeight="1"/>
    <row r="338" s="8" customFormat="1" ht="12.75" customHeight="1"/>
    <row r="339" s="8" customFormat="1" ht="12.75" customHeight="1"/>
    <row r="340" s="8" customFormat="1" ht="12.75" customHeight="1"/>
    <row r="341" s="8" customFormat="1" ht="12.75" customHeight="1"/>
    <row r="342" s="8" customFormat="1" ht="12.75" customHeight="1"/>
    <row r="343" s="8" customFormat="1" ht="12.75" customHeight="1"/>
    <row r="344" s="8" customFormat="1" ht="12.75" customHeight="1"/>
    <row r="345" s="8" customFormat="1" ht="12.75" customHeight="1"/>
    <row r="346" s="8" customFormat="1" ht="12.75" customHeight="1"/>
    <row r="347" s="8" customFormat="1" ht="12.75" customHeight="1"/>
    <row r="348" s="8" customFormat="1" ht="12.75" customHeight="1"/>
    <row r="349" s="8" customFormat="1" ht="12.75" customHeight="1"/>
    <row r="350" s="8" customFormat="1" ht="12.75" customHeight="1"/>
    <row r="351" s="8" customFormat="1" ht="12.75" customHeight="1"/>
    <row r="352" s="8" customFormat="1" ht="12.75" customHeight="1"/>
    <row r="353" s="8" customFormat="1" ht="12.75" customHeight="1"/>
    <row r="354" s="8" customFormat="1" ht="12.75" customHeight="1"/>
    <row r="355" s="8" customFormat="1" ht="12.75" customHeight="1"/>
    <row r="356" s="8" customFormat="1" ht="12.75" customHeight="1"/>
    <row r="357" s="8" customFormat="1" ht="12.75" customHeight="1"/>
    <row r="358" s="8" customFormat="1" ht="12.75" customHeight="1"/>
    <row r="359" s="8" customFormat="1" ht="12.75" customHeight="1"/>
    <row r="360" s="8" customFormat="1" ht="12.75" customHeight="1"/>
    <row r="361" s="8" customFormat="1" ht="12.75" customHeight="1"/>
    <row r="362" s="8" customFormat="1" ht="12.75" customHeight="1"/>
    <row r="363" s="8" customFormat="1" ht="12.75" customHeight="1"/>
    <row r="364" s="8" customFormat="1" ht="12.75" customHeight="1"/>
    <row r="365" s="8" customFormat="1" ht="12.75" customHeight="1"/>
    <row r="366" s="8" customFormat="1" ht="12.75" customHeight="1"/>
    <row r="367" s="8" customFormat="1" ht="12.75" customHeight="1"/>
    <row r="368" s="8" customFormat="1" ht="12.75" customHeight="1"/>
    <row r="369" s="8" customFormat="1" ht="12.75" customHeight="1"/>
    <row r="370" s="8" customFormat="1" ht="12.75" customHeight="1"/>
    <row r="371" s="8" customFormat="1" ht="12.75" customHeight="1"/>
    <row r="372" s="8" customFormat="1" ht="12.75" customHeight="1"/>
    <row r="373" s="8" customFormat="1" ht="12.75" customHeight="1"/>
    <row r="374" s="8" customFormat="1" ht="12.75" customHeight="1"/>
    <row r="375" s="8" customFormat="1" ht="12.75" customHeight="1"/>
    <row r="376" s="8" customFormat="1" ht="12.75" customHeight="1"/>
    <row r="377" s="8" customFormat="1" ht="12.75" customHeight="1"/>
    <row r="378" s="8" customFormat="1" ht="12.75" customHeight="1"/>
    <row r="379" s="8" customFormat="1" ht="12.75" customHeight="1"/>
    <row r="380" s="8" customFormat="1" ht="12.75" customHeight="1"/>
    <row r="381" s="8" customFormat="1" ht="12.75" customHeight="1"/>
    <row r="382" s="8" customFormat="1" ht="12.75" customHeight="1"/>
    <row r="383" s="8" customFormat="1" ht="12.75" customHeight="1"/>
    <row r="384" s="8" customFormat="1" ht="12.75" customHeight="1"/>
    <row r="385" s="8" customFormat="1" ht="12.75" customHeight="1"/>
    <row r="386" s="8" customFormat="1" ht="12.75" customHeight="1"/>
    <row r="387" s="8" customFormat="1" ht="12.75" customHeight="1"/>
    <row r="388" s="8" customFormat="1" ht="12.75" customHeight="1"/>
    <row r="389" s="8" customFormat="1" ht="12.75" customHeight="1"/>
    <row r="390" s="8" customFormat="1" ht="12.75" customHeight="1"/>
    <row r="391" s="8" customFormat="1" ht="12.75" customHeight="1"/>
    <row r="392" s="8" customFormat="1" ht="12.75" customHeight="1"/>
    <row r="393" s="8" customFormat="1" ht="12.75" customHeight="1"/>
    <row r="394" s="8" customFormat="1" ht="12.75" customHeight="1"/>
    <row r="395" s="8" customFormat="1" ht="12.75" customHeight="1"/>
    <row r="396" s="8" customFormat="1" ht="12.75" customHeight="1"/>
    <row r="397" s="8" customFormat="1" ht="12.75" customHeight="1"/>
    <row r="398" s="8" customFormat="1" ht="12.75" customHeight="1"/>
    <row r="399" s="8" customFormat="1" ht="12.75" customHeight="1"/>
    <row r="400" s="8" customFormat="1" ht="12.75" customHeight="1"/>
    <row r="401" s="8" customFormat="1" ht="12.75" customHeight="1"/>
    <row r="402" s="8" customFormat="1" ht="12.75" customHeight="1"/>
    <row r="403" s="8" customFormat="1" ht="12.75" customHeight="1"/>
    <row r="404" s="8" customFormat="1" ht="12.75" customHeight="1"/>
    <row r="405" s="8" customFormat="1" ht="12.75" customHeight="1"/>
    <row r="406" s="8" customFormat="1" ht="12.75" customHeight="1"/>
    <row r="407" s="8" customFormat="1" ht="12.75" customHeight="1"/>
    <row r="408" s="8" customFormat="1" ht="12.75" customHeight="1"/>
    <row r="409" s="8" customFormat="1" ht="12.75" customHeight="1"/>
    <row r="410" s="8" customFormat="1" ht="12.75" customHeight="1"/>
    <row r="411" s="8" customFormat="1" ht="12.75" customHeight="1"/>
    <row r="412" s="8" customFormat="1" ht="12.75" customHeight="1"/>
    <row r="413" s="8" customFormat="1" ht="12.75" customHeight="1"/>
    <row r="414" s="8" customFormat="1" ht="12.75" customHeight="1"/>
    <row r="415" s="8" customFormat="1" ht="12.75" customHeight="1"/>
    <row r="416" s="8" customFormat="1" ht="12.75" customHeight="1"/>
    <row r="417" s="8" customFormat="1" ht="12.75" customHeight="1"/>
    <row r="418" s="8" customFormat="1" ht="12.75" customHeight="1"/>
    <row r="419" s="8" customFormat="1" ht="12.75" customHeight="1"/>
    <row r="420" s="8" customFormat="1" ht="12.75" customHeight="1"/>
    <row r="421" s="8" customFormat="1" ht="12.75" customHeight="1"/>
    <row r="422" s="8" customFormat="1" ht="12.75" customHeight="1"/>
    <row r="423" s="8" customFormat="1" ht="12.75" customHeight="1"/>
    <row r="424" s="8" customFormat="1" ht="12.75" customHeight="1"/>
    <row r="425" s="8" customFormat="1" ht="12.75" customHeight="1"/>
    <row r="426" s="8" customFormat="1" ht="12.75" customHeight="1"/>
    <row r="427" s="8" customFormat="1" ht="12.75" customHeight="1"/>
    <row r="428" s="8" customFormat="1" ht="12.75" customHeight="1"/>
    <row r="429" s="8" customFormat="1" ht="12.75" customHeight="1"/>
    <row r="430" s="8" customFormat="1" ht="12.75" customHeight="1"/>
    <row r="431" s="8" customFormat="1" ht="12.75" customHeight="1"/>
    <row r="432" s="8" customFormat="1" ht="12.75" customHeight="1"/>
    <row r="433" s="8" customFormat="1" ht="12.75" customHeight="1"/>
    <row r="434" s="8" customFormat="1" ht="12.75" customHeight="1"/>
    <row r="435" s="8" customFormat="1" ht="12.75" customHeight="1"/>
    <row r="436" s="8" customFormat="1" ht="12.75" customHeight="1"/>
    <row r="437" s="8" customFormat="1" ht="12.75" customHeight="1"/>
    <row r="438" s="8" customFormat="1" ht="12.75" customHeight="1"/>
    <row r="439" s="8" customFormat="1" ht="12.75" customHeight="1"/>
    <row r="440" s="8" customFormat="1" ht="12.75" customHeight="1"/>
    <row r="441" s="8" customFormat="1" ht="12.75" customHeight="1"/>
    <row r="442" s="8" customFormat="1" ht="12.75" customHeight="1"/>
    <row r="443" s="8" customFormat="1" ht="12.75" customHeight="1"/>
    <row r="444" s="8" customFormat="1" ht="12.75" customHeight="1"/>
    <row r="445" s="8" customFormat="1" ht="12.75" customHeight="1"/>
    <row r="446" s="8" customFormat="1" ht="12.75" customHeight="1"/>
    <row r="447" s="8" customFormat="1" ht="12.75" customHeight="1"/>
    <row r="448" s="8" customFormat="1" ht="12.75" customHeight="1"/>
    <row r="449" s="8" customFormat="1" ht="12.75" customHeight="1"/>
    <row r="450" s="8" customFormat="1" ht="12.75" customHeight="1"/>
    <row r="451" s="8" customFormat="1" ht="12.75" customHeight="1"/>
    <row r="452" s="8" customFormat="1" ht="12.75" customHeight="1"/>
    <row r="453" s="8" customFormat="1" ht="12.75" customHeight="1"/>
    <row r="454" s="8" customFormat="1" ht="12.75" customHeight="1"/>
    <row r="455" s="8" customFormat="1" ht="12.75" customHeight="1"/>
    <row r="456" s="8" customFormat="1" ht="12.75" customHeight="1"/>
    <row r="457" s="8" customFormat="1" ht="12.75" customHeight="1"/>
    <row r="458" s="8" customFormat="1" ht="12.75" customHeight="1"/>
    <row r="459" s="8" customFormat="1" ht="12.75" customHeight="1"/>
    <row r="460" s="8" customFormat="1" ht="12.75" customHeight="1"/>
    <row r="461" s="8" customFormat="1" ht="12.75" customHeight="1"/>
    <row r="462" s="8" customFormat="1" ht="12.75" customHeight="1"/>
    <row r="463" s="8" customFormat="1" ht="12.75" customHeight="1"/>
    <row r="464" s="8" customFormat="1" ht="12.75" customHeight="1"/>
    <row r="465" spans="1:13" ht="12.75" customHeight="1">
      <c r="A465" s="8"/>
      <c r="B465" s="8"/>
      <c r="C465" s="8"/>
      <c r="D465" s="8"/>
      <c r="E465" s="8"/>
      <c r="F465" s="8"/>
      <c r="G465" s="8"/>
      <c r="H465" s="8"/>
      <c r="I465" s="8"/>
      <c r="J465" s="8"/>
      <c r="K465" s="8"/>
      <c r="L465" s="8"/>
      <c r="M465" s="8"/>
    </row>
    <row r="466" spans="1:13" ht="12.75" customHeight="1">
      <c r="A466" s="8"/>
      <c r="B466" s="8"/>
      <c r="C466" s="8"/>
      <c r="D466" s="8"/>
      <c r="E466" s="8"/>
      <c r="F466" s="8"/>
      <c r="G466" s="8"/>
      <c r="H466" s="8"/>
      <c r="I466" s="8"/>
      <c r="J466" s="8"/>
      <c r="K466" s="8"/>
      <c r="L466" s="8"/>
      <c r="M466" s="8"/>
    </row>
    <row r="467" ht="12.75" customHeight="1">
      <c r="A467" s="8"/>
    </row>
    <row r="468" ht="12.75" customHeight="1">
      <c r="A468" s="8"/>
    </row>
    <row r="469" ht="12.75" customHeight="1">
      <c r="A469" s="8"/>
    </row>
    <row r="470" ht="12.75" customHeight="1">
      <c r="A470" s="8"/>
    </row>
    <row r="471" ht="12.75" customHeight="1">
      <c r="A471" s="8"/>
    </row>
    <row r="472" ht="12.75" customHeight="1">
      <c r="A472" s="8"/>
    </row>
    <row r="473" ht="12.75" customHeight="1">
      <c r="A473" s="8"/>
    </row>
  </sheetData>
  <sheetProtection selectLockedCells="1" selectUnlockedCells="1"/>
  <mergeCells count="7">
    <mergeCell ref="B40:M40"/>
    <mergeCell ref="B1:M1"/>
    <mergeCell ref="B2:M2"/>
    <mergeCell ref="C5:H6"/>
    <mergeCell ref="J5:M5"/>
    <mergeCell ref="J6:K6"/>
    <mergeCell ref="L6:M6"/>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47"/>
  </sheetPr>
  <dimension ref="A1:H24"/>
  <sheetViews>
    <sheetView tabSelected="1" zoomScalePageLayoutView="0" workbookViewId="0" topLeftCell="A1">
      <selection activeCell="F18" sqref="F18"/>
    </sheetView>
  </sheetViews>
  <sheetFormatPr defaultColWidth="10.75390625" defaultRowHeight="12.75" customHeight="1"/>
  <cols>
    <col min="1" max="1" width="14.625" style="7" customWidth="1"/>
    <col min="2" max="2" width="11.875" style="7" customWidth="1"/>
    <col min="3" max="3" width="20.50390625" style="7" customWidth="1"/>
    <col min="4" max="4" width="16.625" style="7" customWidth="1"/>
    <col min="5" max="5" width="6.375" style="7" customWidth="1"/>
    <col min="6" max="6" width="25.375" style="7" customWidth="1"/>
    <col min="7" max="29" width="11.00390625" style="7" customWidth="1"/>
    <col min="30" max="254" width="10.75390625" style="7" customWidth="1"/>
  </cols>
  <sheetData>
    <row r="1" spans="1:6" ht="39.75" customHeight="1">
      <c r="A1" s="530" t="s">
        <v>286</v>
      </c>
      <c r="B1" s="530"/>
      <c r="C1" s="530"/>
      <c r="D1" s="530"/>
      <c r="E1" s="13"/>
      <c r="F1" s="43"/>
    </row>
    <row r="2" spans="1:4" s="341" customFormat="1" ht="12.75" customHeight="1">
      <c r="A2" s="588" t="s">
        <v>175</v>
      </c>
      <c r="B2" s="588"/>
      <c r="C2" s="588"/>
      <c r="D2" s="588"/>
    </row>
    <row r="3" ht="12.75" customHeight="1">
      <c r="F3" s="354"/>
    </row>
    <row r="4" spans="1:4" ht="39.75" customHeight="1">
      <c r="A4" s="521" t="s">
        <v>101</v>
      </c>
      <c r="B4" s="589" t="s">
        <v>218</v>
      </c>
      <c r="C4" s="589"/>
      <c r="D4" s="589"/>
    </row>
    <row r="5" spans="1:6" ht="72" customHeight="1">
      <c r="A5" s="521"/>
      <c r="B5" s="355" t="s">
        <v>287</v>
      </c>
      <c r="C5" s="355" t="s">
        <v>288</v>
      </c>
      <c r="D5" s="355" t="s">
        <v>289</v>
      </c>
      <c r="F5" s="216"/>
    </row>
    <row r="7" spans="1:6" ht="12.75" customHeight="1">
      <c r="A7" s="294" t="s">
        <v>110</v>
      </c>
      <c r="B7" s="59">
        <v>29.5</v>
      </c>
      <c r="C7" s="59">
        <v>22.28</v>
      </c>
      <c r="D7" s="59">
        <v>10.67</v>
      </c>
      <c r="F7" s="356"/>
    </row>
    <row r="8" spans="1:4" ht="12.75" customHeight="1">
      <c r="A8" s="243"/>
      <c r="B8" s="183"/>
      <c r="C8" s="183"/>
      <c r="D8" s="183"/>
    </row>
    <row r="9" spans="1:4" ht="25.5" customHeight="1">
      <c r="A9" s="60" t="s">
        <v>190</v>
      </c>
      <c r="B9" s="183"/>
      <c r="C9" s="183"/>
      <c r="D9" s="183"/>
    </row>
    <row r="10" spans="1:6" ht="12.75" customHeight="1">
      <c r="A10" s="62" t="s">
        <v>191</v>
      </c>
      <c r="B10" s="123">
        <v>26.93</v>
      </c>
      <c r="C10" s="123">
        <v>20.44</v>
      </c>
      <c r="D10" s="123">
        <v>9.17</v>
      </c>
      <c r="F10" s="356"/>
    </row>
    <row r="11" spans="1:4" ht="12.75" customHeight="1">
      <c r="A11" s="62" t="s">
        <v>159</v>
      </c>
      <c r="B11" s="120">
        <v>56.61</v>
      </c>
      <c r="C11" s="120">
        <v>38.96</v>
      </c>
      <c r="D11" s="120">
        <v>20.06</v>
      </c>
    </row>
    <row r="12" spans="1:6" ht="12.75" customHeight="1">
      <c r="A12" s="62" t="s">
        <v>160</v>
      </c>
      <c r="B12" s="123">
        <v>60.92</v>
      </c>
      <c r="C12" s="123">
        <v>48.12</v>
      </c>
      <c r="D12" s="123">
        <v>34.8</v>
      </c>
      <c r="F12" s="356"/>
    </row>
    <row r="13" spans="1:6" ht="12.75" customHeight="1">
      <c r="A13" s="62" t="s">
        <v>192</v>
      </c>
      <c r="B13" s="123">
        <v>72.52</v>
      </c>
      <c r="C13" s="123">
        <v>53.1</v>
      </c>
      <c r="D13" s="123">
        <v>40.5</v>
      </c>
      <c r="F13" s="356"/>
    </row>
    <row r="14" spans="1:6" ht="12.75" customHeight="1">
      <c r="A14" s="101" t="s">
        <v>110</v>
      </c>
      <c r="B14" s="59">
        <v>29.5</v>
      </c>
      <c r="C14" s="59">
        <v>22.28</v>
      </c>
      <c r="D14" s="59">
        <v>10.67</v>
      </c>
      <c r="F14" s="356"/>
    </row>
    <row r="15" spans="1:4" ht="12.75" customHeight="1">
      <c r="A15" s="247"/>
      <c r="B15" s="357"/>
      <c r="C15" s="357"/>
      <c r="D15" s="357"/>
    </row>
    <row r="16" spans="1:4" ht="25.5" customHeight="1">
      <c r="A16" s="236" t="s">
        <v>178</v>
      </c>
      <c r="B16" s="357"/>
      <c r="C16" s="357"/>
      <c r="D16" s="357"/>
    </row>
    <row r="17" spans="1:8" ht="12.75" customHeight="1">
      <c r="A17" s="251" t="s">
        <v>112</v>
      </c>
      <c r="B17" s="123">
        <v>36.36</v>
      </c>
      <c r="C17" s="123">
        <v>28.81</v>
      </c>
      <c r="D17" s="123">
        <v>17.79</v>
      </c>
      <c r="F17" s="233"/>
      <c r="G17" s="233"/>
      <c r="H17" s="233"/>
    </row>
    <row r="18" spans="1:8" ht="12.75" customHeight="1">
      <c r="A18" s="251" t="s">
        <v>113</v>
      </c>
      <c r="B18" s="123">
        <v>36.12</v>
      </c>
      <c r="C18" s="123">
        <v>29.99</v>
      </c>
      <c r="D18" s="123">
        <v>18.88</v>
      </c>
      <c r="F18"/>
      <c r="G18"/>
      <c r="H18"/>
    </row>
    <row r="19" spans="1:8" ht="12.75" customHeight="1">
      <c r="A19" s="251" t="s">
        <v>114</v>
      </c>
      <c r="B19" s="123">
        <v>30.48</v>
      </c>
      <c r="C19" s="123">
        <v>25.86</v>
      </c>
      <c r="D19" s="123">
        <v>15.1</v>
      </c>
      <c r="F19"/>
      <c r="G19"/>
      <c r="H19"/>
    </row>
    <row r="20" spans="1:8" ht="12.75" customHeight="1">
      <c r="A20" s="251" t="s">
        <v>115</v>
      </c>
      <c r="B20" s="123">
        <v>23.03</v>
      </c>
      <c r="C20" s="123">
        <v>22.02</v>
      </c>
      <c r="D20" s="123">
        <v>15.42</v>
      </c>
      <c r="F20"/>
      <c r="G20"/>
      <c r="H20"/>
    </row>
    <row r="21" spans="1:8" ht="12.75" customHeight="1">
      <c r="A21" s="252" t="s">
        <v>116</v>
      </c>
      <c r="B21" s="358">
        <v>32.31</v>
      </c>
      <c r="C21" s="358">
        <v>27.1</v>
      </c>
      <c r="D21" s="358">
        <v>17.03</v>
      </c>
      <c r="F21"/>
      <c r="G21"/>
      <c r="H21"/>
    </row>
    <row r="22" spans="1:8" ht="39" customHeight="1">
      <c r="A22" s="590" t="s">
        <v>193</v>
      </c>
      <c r="B22" s="590"/>
      <c r="C22" s="590"/>
      <c r="D22" s="590"/>
      <c r="F22"/>
      <c r="G22"/>
      <c r="H22"/>
    </row>
    <row r="23" spans="1:4" ht="24" customHeight="1">
      <c r="A23" s="556" t="s">
        <v>290</v>
      </c>
      <c r="B23" s="556"/>
      <c r="C23" s="556"/>
      <c r="D23" s="556"/>
    </row>
    <row r="24" spans="1:4" ht="24" customHeight="1">
      <c r="A24" s="556" t="s">
        <v>291</v>
      </c>
      <c r="B24" s="556"/>
      <c r="C24" s="556"/>
      <c r="D24" s="556"/>
    </row>
  </sheetData>
  <sheetProtection selectLockedCells="1" selectUnlockedCells="1"/>
  <mergeCells count="7">
    <mergeCell ref="A24:D24"/>
    <mergeCell ref="A1:D1"/>
    <mergeCell ref="A2:D2"/>
    <mergeCell ref="A4:A5"/>
    <mergeCell ref="B4:D4"/>
    <mergeCell ref="A22:D22"/>
    <mergeCell ref="A23:D23"/>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31.xml><?xml version="1.0" encoding="utf-8"?>
<worksheet xmlns="http://schemas.openxmlformats.org/spreadsheetml/2006/main" xmlns:r="http://schemas.openxmlformats.org/officeDocument/2006/relationships">
  <sheetPr>
    <tabColor indexed="47"/>
  </sheetPr>
  <dimension ref="A1:IV428"/>
  <sheetViews>
    <sheetView zoomScalePageLayoutView="0" workbookViewId="0" topLeftCell="A1">
      <selection activeCell="E31" sqref="E31"/>
    </sheetView>
  </sheetViews>
  <sheetFormatPr defaultColWidth="8.00390625" defaultRowHeight="12.75" customHeight="1"/>
  <cols>
    <col min="1" max="1" width="14.625" style="359" customWidth="1"/>
    <col min="2" max="3" width="5.375" style="359" customWidth="1"/>
    <col min="4" max="14" width="5.375" style="360" customWidth="1"/>
    <col min="15" max="16" width="5.375" style="359" customWidth="1"/>
    <col min="17" max="17" width="2.625" style="359" customWidth="1"/>
    <col min="18" max="18" width="10.75390625" style="359" customWidth="1"/>
    <col min="19" max="16384" width="8.00390625" style="359" customWidth="1"/>
  </cols>
  <sheetData>
    <row r="1" spans="1:242" s="8" customFormat="1" ht="30" customHeight="1">
      <c r="A1" s="591" t="s">
        <v>292</v>
      </c>
      <c r="B1" s="591"/>
      <c r="C1" s="591"/>
      <c r="D1" s="591"/>
      <c r="E1" s="591"/>
      <c r="F1" s="591"/>
      <c r="G1" s="591"/>
      <c r="H1" s="591"/>
      <c r="I1" s="591"/>
      <c r="J1" s="591"/>
      <c r="K1" s="591"/>
      <c r="L1" s="591"/>
      <c r="M1" s="591"/>
      <c r="N1" s="591"/>
      <c r="O1" s="591"/>
      <c r="P1" s="591"/>
      <c r="Q1" s="361"/>
      <c r="R1" s="266"/>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IF1" s="359"/>
      <c r="IG1" s="359"/>
      <c r="IH1" s="359"/>
    </row>
    <row r="2" spans="1:242" s="8" customFormat="1" ht="12.75" customHeight="1">
      <c r="A2" s="592" t="s">
        <v>175</v>
      </c>
      <c r="B2" s="592"/>
      <c r="C2" s="592"/>
      <c r="D2" s="592"/>
      <c r="E2" s="592"/>
      <c r="F2" s="592"/>
      <c r="G2" s="592"/>
      <c r="H2" s="592"/>
      <c r="I2" s="592"/>
      <c r="J2" s="592"/>
      <c r="K2" s="592"/>
      <c r="L2" s="592"/>
      <c r="M2" s="592"/>
      <c r="N2" s="592"/>
      <c r="O2" s="592"/>
      <c r="P2" s="592"/>
      <c r="Q2" s="362"/>
      <c r="R2" s="362"/>
      <c r="S2" s="362"/>
      <c r="T2" s="362"/>
      <c r="U2" s="362"/>
      <c r="V2" s="362"/>
      <c r="W2" s="362"/>
      <c r="X2" s="362"/>
      <c r="Y2" s="362"/>
      <c r="Z2" s="362"/>
      <c r="AA2" s="362"/>
      <c r="AB2" s="362"/>
      <c r="AC2" s="362"/>
      <c r="AD2" s="362"/>
      <c r="AE2" s="362"/>
      <c r="AF2" s="362"/>
      <c r="AG2" s="362"/>
      <c r="AH2" s="362"/>
      <c r="AI2" s="362"/>
      <c r="AJ2" s="362"/>
      <c r="AK2" s="362"/>
      <c r="AL2" s="362"/>
      <c r="AM2" s="362"/>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IF2" s="359"/>
      <c r="IG2" s="359"/>
      <c r="IH2" s="359"/>
    </row>
    <row r="3" spans="1:242" s="8" customFormat="1" ht="12.75" customHeight="1">
      <c r="A3" s="363"/>
      <c r="B3" s="361"/>
      <c r="C3" s="361"/>
      <c r="D3" s="364"/>
      <c r="E3" s="364"/>
      <c r="F3" s="364"/>
      <c r="G3" s="365"/>
      <c r="H3" s="365"/>
      <c r="I3" s="365"/>
      <c r="J3" s="365"/>
      <c r="K3" s="365"/>
      <c r="L3" s="366"/>
      <c r="M3" s="364"/>
      <c r="N3" s="364"/>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IF3" s="359"/>
      <c r="IG3" s="359"/>
      <c r="IH3" s="359"/>
    </row>
    <row r="4" spans="1:242" s="8" customFormat="1" ht="24" customHeight="1">
      <c r="A4" s="593" t="s">
        <v>101</v>
      </c>
      <c r="B4" s="594" t="s">
        <v>218</v>
      </c>
      <c r="C4" s="594"/>
      <c r="D4" s="594"/>
      <c r="E4" s="594"/>
      <c r="F4" s="594"/>
      <c r="G4" s="594"/>
      <c r="H4" s="594"/>
      <c r="I4" s="594"/>
      <c r="J4" s="594"/>
      <c r="K4" s="594"/>
      <c r="L4" s="594"/>
      <c r="M4" s="594"/>
      <c r="N4" s="594"/>
      <c r="O4" s="594"/>
      <c r="P4" s="594"/>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IF4" s="359"/>
      <c r="IG4" s="359"/>
      <c r="IH4" s="359"/>
    </row>
    <row r="5" spans="1:242" s="8" customFormat="1" ht="54" customHeight="1">
      <c r="A5" s="593"/>
      <c r="B5" s="595" t="s">
        <v>293</v>
      </c>
      <c r="C5" s="595"/>
      <c r="D5" s="595"/>
      <c r="E5" s="595"/>
      <c r="F5" s="595"/>
      <c r="G5" s="596" t="s">
        <v>294</v>
      </c>
      <c r="H5" s="596"/>
      <c r="I5" s="596"/>
      <c r="J5" s="596"/>
      <c r="K5" s="596"/>
      <c r="L5" s="597" t="s">
        <v>295</v>
      </c>
      <c r="M5" s="597"/>
      <c r="N5" s="597"/>
      <c r="O5" s="597"/>
      <c r="P5" s="597"/>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IF5" s="359"/>
      <c r="IG5" s="359"/>
      <c r="IH5" s="359"/>
    </row>
    <row r="6" spans="1:242" s="8" customFormat="1" ht="12.75" customHeight="1">
      <c r="A6" s="593"/>
      <c r="B6" s="53" t="s">
        <v>165</v>
      </c>
      <c r="C6" s="53" t="s">
        <v>104</v>
      </c>
      <c r="D6" s="53" t="s">
        <v>105</v>
      </c>
      <c r="E6" s="53" t="s">
        <v>107</v>
      </c>
      <c r="F6" s="53" t="s">
        <v>109</v>
      </c>
      <c r="G6" s="53" t="s">
        <v>165</v>
      </c>
      <c r="H6" s="53" t="s">
        <v>104</v>
      </c>
      <c r="I6" s="53" t="s">
        <v>105</v>
      </c>
      <c r="J6" s="53" t="s">
        <v>107</v>
      </c>
      <c r="K6" s="53" t="s">
        <v>109</v>
      </c>
      <c r="L6" s="54" t="s">
        <v>165</v>
      </c>
      <c r="M6" s="54" t="s">
        <v>104</v>
      </c>
      <c r="N6" s="53" t="s">
        <v>105</v>
      </c>
      <c r="O6" s="53" t="s">
        <v>107</v>
      </c>
      <c r="P6" s="53" t="s">
        <v>109</v>
      </c>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IF6" s="359"/>
      <c r="IG6" s="359"/>
      <c r="IH6" s="359"/>
    </row>
    <row r="7" spans="1:242" s="8" customFormat="1" ht="12.75" customHeight="1">
      <c r="A7" s="367"/>
      <c r="B7" s="361"/>
      <c r="C7" s="361"/>
      <c r="D7" s="364"/>
      <c r="E7" s="56"/>
      <c r="F7" s="56"/>
      <c r="G7" s="364"/>
      <c r="H7" s="364"/>
      <c r="I7" s="364"/>
      <c r="J7" s="56"/>
      <c r="K7" s="56"/>
      <c r="L7" s="364"/>
      <c r="M7" s="364"/>
      <c r="N7" s="364"/>
      <c r="O7" s="56"/>
      <c r="P7" s="56"/>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IF7" s="359"/>
      <c r="IG7" s="359"/>
      <c r="IH7" s="359"/>
    </row>
    <row r="8" spans="1:242" s="8" customFormat="1" ht="12.75" customHeight="1">
      <c r="A8" s="368" t="s">
        <v>110</v>
      </c>
      <c r="B8" s="369">
        <v>30.75</v>
      </c>
      <c r="C8" s="369">
        <v>35.05</v>
      </c>
      <c r="D8" s="369">
        <v>32.56</v>
      </c>
      <c r="E8" s="59">
        <v>30.18</v>
      </c>
      <c r="F8" s="59">
        <v>29.5</v>
      </c>
      <c r="G8" s="369">
        <v>29.96</v>
      </c>
      <c r="H8" s="369">
        <v>22.63</v>
      </c>
      <c r="I8" s="369">
        <v>25.84</v>
      </c>
      <c r="J8" s="59">
        <v>22.3</v>
      </c>
      <c r="K8" s="59">
        <v>22.28</v>
      </c>
      <c r="L8" s="369">
        <v>20.03</v>
      </c>
      <c r="M8" s="369">
        <v>13.4</v>
      </c>
      <c r="N8" s="369">
        <v>17.08</v>
      </c>
      <c r="O8" s="59">
        <v>13.84</v>
      </c>
      <c r="P8" s="59">
        <v>10.67</v>
      </c>
      <c r="Q8" s="361"/>
      <c r="R8" s="356"/>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IF8" s="359"/>
      <c r="IG8" s="359"/>
      <c r="IH8" s="359"/>
    </row>
    <row r="9" spans="1:242" s="8" customFormat="1" ht="12.75" customHeight="1">
      <c r="A9" s="367"/>
      <c r="B9" s="2"/>
      <c r="C9" s="2"/>
      <c r="D9" s="2"/>
      <c r="E9" s="14"/>
      <c r="F9" s="14"/>
      <c r="G9" s="2"/>
      <c r="H9" s="2"/>
      <c r="I9" s="2"/>
      <c r="J9" s="14"/>
      <c r="K9" s="14"/>
      <c r="L9" s="2"/>
      <c r="M9" s="2"/>
      <c r="N9" s="2"/>
      <c r="O9" s="14"/>
      <c r="P9" s="14"/>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IF9" s="359"/>
      <c r="IG9" s="359"/>
      <c r="IH9" s="359"/>
    </row>
    <row r="10" spans="1:242" s="8" customFormat="1" ht="25.5" customHeight="1">
      <c r="A10" s="236" t="s">
        <v>178</v>
      </c>
      <c r="B10" s="361"/>
      <c r="C10" s="361"/>
      <c r="D10" s="364"/>
      <c r="E10" s="101"/>
      <c r="F10" s="101"/>
      <c r="G10" s="364"/>
      <c r="H10" s="364"/>
      <c r="I10" s="364"/>
      <c r="J10" s="101"/>
      <c r="K10" s="101"/>
      <c r="L10" s="364"/>
      <c r="M10" s="364"/>
      <c r="N10" s="364"/>
      <c r="O10" s="101"/>
      <c r="P10" s="10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IF10" s="359"/>
      <c r="IG10" s="359"/>
      <c r="IH10" s="359"/>
    </row>
    <row r="11" spans="1:242" s="8" customFormat="1" ht="12.75" customHeight="1">
      <c r="A11" s="251" t="s">
        <v>112</v>
      </c>
      <c r="B11" s="370">
        <v>41.23</v>
      </c>
      <c r="C11" s="370">
        <v>41.58</v>
      </c>
      <c r="D11" s="370">
        <v>41.29</v>
      </c>
      <c r="E11" s="370">
        <v>40.81</v>
      </c>
      <c r="F11" s="123">
        <v>36.36</v>
      </c>
      <c r="G11" s="370">
        <v>30.24</v>
      </c>
      <c r="H11" s="370">
        <v>29.31</v>
      </c>
      <c r="I11" s="370">
        <v>31.07</v>
      </c>
      <c r="J11" s="370">
        <v>29.96</v>
      </c>
      <c r="K11" s="123">
        <v>28.81</v>
      </c>
      <c r="L11" s="370">
        <v>19.38</v>
      </c>
      <c r="M11" s="370">
        <v>19.32</v>
      </c>
      <c r="N11" s="370">
        <v>19.05</v>
      </c>
      <c r="O11" s="370">
        <v>17.11</v>
      </c>
      <c r="P11" s="123">
        <v>17.79</v>
      </c>
      <c r="Q11" s="361"/>
      <c r="R11" s="361"/>
      <c r="S11"/>
      <c r="T11"/>
      <c r="U1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IF11" s="359"/>
      <c r="IG11" s="359"/>
      <c r="IH11" s="359"/>
    </row>
    <row r="12" spans="1:242" s="8" customFormat="1" ht="12.75" customHeight="1">
      <c r="A12" s="251" t="s">
        <v>113</v>
      </c>
      <c r="B12" s="370">
        <v>39.29</v>
      </c>
      <c r="C12" s="370">
        <v>40.82</v>
      </c>
      <c r="D12" s="370">
        <v>40.77</v>
      </c>
      <c r="E12" s="370">
        <v>40.03</v>
      </c>
      <c r="F12" s="123">
        <v>36.12</v>
      </c>
      <c r="G12" s="370">
        <v>31.07</v>
      </c>
      <c r="H12" s="370">
        <v>31.86</v>
      </c>
      <c r="I12" s="370">
        <v>31.8</v>
      </c>
      <c r="J12" s="370">
        <v>28.43</v>
      </c>
      <c r="K12" s="123">
        <v>29.99</v>
      </c>
      <c r="L12" s="370">
        <v>20.11</v>
      </c>
      <c r="M12" s="370">
        <v>21.25</v>
      </c>
      <c r="N12" s="370">
        <v>19.56</v>
      </c>
      <c r="O12" s="370">
        <v>16.61</v>
      </c>
      <c r="P12" s="123">
        <v>18.88</v>
      </c>
      <c r="Q12" s="361"/>
      <c r="R12" s="361"/>
      <c r="S12"/>
      <c r="T12"/>
      <c r="U12"/>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IF12" s="359"/>
      <c r="IG12" s="359"/>
      <c r="IH12" s="359"/>
    </row>
    <row r="13" spans="1:242" s="8" customFormat="1" ht="12.75" customHeight="1">
      <c r="A13" s="251" t="s">
        <v>114</v>
      </c>
      <c r="B13" s="370">
        <v>32.6</v>
      </c>
      <c r="C13" s="370">
        <v>32.16</v>
      </c>
      <c r="D13" s="370">
        <v>31.9</v>
      </c>
      <c r="E13" s="370">
        <v>30.39</v>
      </c>
      <c r="F13" s="123">
        <v>30.48</v>
      </c>
      <c r="G13" s="370">
        <v>27.1</v>
      </c>
      <c r="H13" s="370">
        <v>23.73</v>
      </c>
      <c r="I13" s="370">
        <v>26.24</v>
      </c>
      <c r="J13" s="370">
        <v>21.9</v>
      </c>
      <c r="K13" s="123">
        <v>25.86</v>
      </c>
      <c r="L13" s="370">
        <v>17.31</v>
      </c>
      <c r="M13" s="370">
        <v>14.58</v>
      </c>
      <c r="N13" s="370">
        <v>16.26</v>
      </c>
      <c r="O13" s="370">
        <v>11.75</v>
      </c>
      <c r="P13" s="123">
        <v>15.1</v>
      </c>
      <c r="Q13" s="361"/>
      <c r="R13" s="361"/>
      <c r="S13"/>
      <c r="T13"/>
      <c r="U13"/>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IF13" s="359"/>
      <c r="IG13" s="359"/>
      <c r="IH13" s="359"/>
    </row>
    <row r="14" spans="1:242" s="8" customFormat="1" ht="12.75" customHeight="1">
      <c r="A14" s="251" t="s">
        <v>115</v>
      </c>
      <c r="B14" s="370">
        <v>25.61</v>
      </c>
      <c r="C14" s="370">
        <v>26.48</v>
      </c>
      <c r="D14" s="370">
        <v>27.61</v>
      </c>
      <c r="E14" s="370">
        <v>25.78</v>
      </c>
      <c r="F14" s="123">
        <v>23.03</v>
      </c>
      <c r="G14" s="370">
        <v>22.95</v>
      </c>
      <c r="H14" s="370">
        <v>26.24</v>
      </c>
      <c r="I14" s="370">
        <v>25.69</v>
      </c>
      <c r="J14" s="370">
        <v>20.88</v>
      </c>
      <c r="K14" s="123">
        <v>22.02</v>
      </c>
      <c r="L14" s="370">
        <v>16.84</v>
      </c>
      <c r="M14" s="370">
        <v>19.58</v>
      </c>
      <c r="N14" s="370">
        <v>18.18</v>
      </c>
      <c r="O14" s="370">
        <v>12.67</v>
      </c>
      <c r="P14" s="123">
        <v>15.42</v>
      </c>
      <c r="Q14" s="361"/>
      <c r="R14" s="361"/>
      <c r="S14"/>
      <c r="T14"/>
      <c r="U14"/>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IF14" s="359"/>
      <c r="IG14" s="359"/>
      <c r="IH14" s="359"/>
    </row>
    <row r="15" spans="1:242" s="8" customFormat="1" ht="12.75" customHeight="1">
      <c r="A15" s="371" t="s">
        <v>116</v>
      </c>
      <c r="B15" s="358">
        <v>35.92</v>
      </c>
      <c r="C15" s="358">
        <v>36.53</v>
      </c>
      <c r="D15" s="358">
        <v>36.53</v>
      </c>
      <c r="E15" s="358">
        <v>35.37</v>
      </c>
      <c r="F15" s="358">
        <v>32.31</v>
      </c>
      <c r="G15" s="358">
        <v>28.41</v>
      </c>
      <c r="H15" s="358">
        <v>28.27</v>
      </c>
      <c r="I15" s="358">
        <v>29.21</v>
      </c>
      <c r="J15" s="358">
        <v>26.03</v>
      </c>
      <c r="K15" s="358">
        <v>27.1</v>
      </c>
      <c r="L15" s="358">
        <v>18.66</v>
      </c>
      <c r="M15" s="358">
        <v>18.93</v>
      </c>
      <c r="N15" s="358">
        <v>18.45</v>
      </c>
      <c r="O15" s="358">
        <v>14.96</v>
      </c>
      <c r="P15" s="358">
        <v>17.03</v>
      </c>
      <c r="Q15" s="361"/>
      <c r="R15" s="361"/>
      <c r="S15"/>
      <c r="T15"/>
      <c r="U15"/>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IF15" s="359"/>
      <c r="IG15" s="359"/>
      <c r="IH15" s="359"/>
    </row>
    <row r="16" spans="1:242" s="8" customFormat="1" ht="24" customHeight="1">
      <c r="A16" s="598" t="s">
        <v>296</v>
      </c>
      <c r="B16" s="598"/>
      <c r="C16" s="598"/>
      <c r="D16" s="598"/>
      <c r="E16" s="598"/>
      <c r="F16" s="598"/>
      <c r="G16" s="598"/>
      <c r="H16" s="598"/>
      <c r="I16" s="598"/>
      <c r="J16" s="598"/>
      <c r="K16" s="598"/>
      <c r="L16" s="598"/>
      <c r="M16" s="598"/>
      <c r="N16" s="598"/>
      <c r="O16" s="598"/>
      <c r="P16" s="598"/>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IF16" s="359"/>
      <c r="IG16" s="359"/>
      <c r="IH16" s="359"/>
    </row>
    <row r="17" spans="1:242" s="8" customFormat="1" ht="12.75" customHeight="1">
      <c r="A17" s="599" t="s">
        <v>297</v>
      </c>
      <c r="B17" s="599"/>
      <c r="C17" s="599"/>
      <c r="D17" s="599"/>
      <c r="E17" s="599"/>
      <c r="F17" s="599"/>
      <c r="G17" s="599"/>
      <c r="H17" s="599"/>
      <c r="I17" s="599"/>
      <c r="J17" s="599"/>
      <c r="K17" s="599"/>
      <c r="L17" s="599"/>
      <c r="M17" s="599"/>
      <c r="N17" s="599"/>
      <c r="O17" s="599"/>
      <c r="P17" s="599"/>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IF17" s="359"/>
      <c r="IG17" s="359"/>
      <c r="IH17" s="359"/>
    </row>
    <row r="18" spans="1:242" s="8" customFormat="1" ht="20.25" customHeight="1">
      <c r="A18" s="600" t="s">
        <v>298</v>
      </c>
      <c r="B18" s="600"/>
      <c r="C18" s="600"/>
      <c r="D18" s="600"/>
      <c r="E18" s="600"/>
      <c r="F18" s="600"/>
      <c r="G18" s="600"/>
      <c r="H18" s="600"/>
      <c r="I18" s="600"/>
      <c r="J18" s="600"/>
      <c r="K18" s="600"/>
      <c r="L18" s="600"/>
      <c r="M18" s="600"/>
      <c r="N18" s="600"/>
      <c r="O18" s="600"/>
      <c r="P18" s="600"/>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c r="BD18" s="361"/>
      <c r="BE18" s="361"/>
      <c r="BF18" s="361"/>
      <c r="BG18" s="361"/>
      <c r="BH18" s="361"/>
      <c r="BI18" s="361"/>
      <c r="BJ18" s="361"/>
      <c r="BK18" s="361"/>
      <c r="BL18" s="361"/>
      <c r="IF18" s="359"/>
      <c r="IG18" s="359"/>
      <c r="IH18" s="359"/>
    </row>
    <row r="19" spans="1:242" s="8" customFormat="1" ht="12.75" customHeight="1">
      <c r="A19" s="599" t="s">
        <v>226</v>
      </c>
      <c r="B19" s="599"/>
      <c r="C19" s="599"/>
      <c r="D19" s="599"/>
      <c r="E19" s="599"/>
      <c r="F19" s="599"/>
      <c r="G19" s="599"/>
      <c r="H19" s="599"/>
      <c r="I19" s="599"/>
      <c r="J19" s="599"/>
      <c r="K19" s="599"/>
      <c r="L19" s="599"/>
      <c r="M19" s="599"/>
      <c r="N19" s="599"/>
      <c r="O19" s="599"/>
      <c r="P19" s="599"/>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IF19" s="359"/>
      <c r="IG19" s="359"/>
      <c r="IH19" s="359"/>
    </row>
    <row r="20" spans="1:256" ht="12.75" customHeight="1">
      <c r="A20"/>
      <c r="B20"/>
      <c r="C20"/>
      <c r="D20" s="280"/>
      <c r="E20" s="280"/>
      <c r="F20" s="280"/>
      <c r="G20" s="280"/>
      <c r="H20" s="280"/>
      <c r="I20" s="280"/>
      <c r="J20" s="280"/>
      <c r="K20" s="280"/>
      <c r="L20" s="280"/>
      <c r="M20" s="280"/>
      <c r="N20" s="28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s="280"/>
      <c r="E21" s="280"/>
      <c r="F21" s="280"/>
      <c r="G21" s="280"/>
      <c r="H21" s="280"/>
      <c r="I21" s="280"/>
      <c r="J21" s="280"/>
      <c r="K21" s="280"/>
      <c r="L21" s="280"/>
      <c r="M21" s="280"/>
      <c r="N21" s="280"/>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s="280"/>
      <c r="E22" s="280"/>
      <c r="F22" s="280"/>
      <c r="G22" s="280"/>
      <c r="H22" s="280"/>
      <c r="I22" s="280"/>
      <c r="J22" s="280"/>
      <c r="K22" s="280"/>
      <c r="L22" s="280"/>
      <c r="M22" s="280"/>
      <c r="N22" s="280"/>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s="280"/>
      <c r="E23" s="280"/>
      <c r="F23" s="280"/>
      <c r="G23" s="280"/>
      <c r="H23" s="280"/>
      <c r="I23" s="280"/>
      <c r="J23" s="280"/>
      <c r="K23" s="280"/>
      <c r="L23" s="280"/>
      <c r="M23" s="280"/>
      <c r="N23" s="280"/>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s="280"/>
      <c r="E24" s="280"/>
      <c r="F24" s="280"/>
      <c r="G24" s="280"/>
      <c r="H24" s="280"/>
      <c r="I24" s="280"/>
      <c r="J24" s="280"/>
      <c r="K24" s="280"/>
      <c r="L24" s="280"/>
      <c r="M24" s="280"/>
      <c r="N24" s="280"/>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s="280"/>
      <c r="E25" s="280"/>
      <c r="F25" s="280"/>
      <c r="G25" s="280"/>
      <c r="H25" s="280"/>
      <c r="I25" s="280"/>
      <c r="J25" s="280"/>
      <c r="K25" s="280"/>
      <c r="L25" s="280"/>
      <c r="M25" s="280"/>
      <c r="N25" s="280"/>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s="280"/>
      <c r="E26" s="280"/>
      <c r="F26" s="280"/>
      <c r="G26" s="280"/>
      <c r="H26" s="280"/>
      <c r="I26" s="280"/>
      <c r="J26" s="280"/>
      <c r="K26" s="280"/>
      <c r="L26" s="280"/>
      <c r="M26" s="280"/>
      <c r="N26" s="280"/>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s="280"/>
      <c r="E27" s="280"/>
      <c r="F27" s="280"/>
      <c r="G27" s="280"/>
      <c r="H27" s="280"/>
      <c r="I27" s="280"/>
      <c r="J27" s="280"/>
      <c r="K27" s="280"/>
      <c r="L27" s="280"/>
      <c r="M27" s="280"/>
      <c r="N27" s="280"/>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s="280"/>
      <c r="E28" s="280"/>
      <c r="F28" s="280"/>
      <c r="G28" s="280"/>
      <c r="H28" s="280"/>
      <c r="I28" s="280"/>
      <c r="J28" s="280"/>
      <c r="K28" s="280"/>
      <c r="L28" s="280"/>
      <c r="M28" s="280"/>
      <c r="N28" s="280"/>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s="280"/>
      <c r="E29" s="280"/>
      <c r="F29" s="280"/>
      <c r="G29" s="280"/>
      <c r="H29" s="280"/>
      <c r="I29" s="280"/>
      <c r="J29" s="280"/>
      <c r="K29" s="280"/>
      <c r="L29" s="280"/>
      <c r="M29" s="280"/>
      <c r="N29" s="280"/>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s="280"/>
      <c r="E30" s="280"/>
      <c r="F30" s="280"/>
      <c r="G30" s="280"/>
      <c r="H30" s="280"/>
      <c r="I30" s="280"/>
      <c r="J30" s="280"/>
      <c r="K30" s="280"/>
      <c r="L30" s="280"/>
      <c r="M30" s="280"/>
      <c r="N30" s="28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64" s="8" customFormat="1" ht="12.75" customHeight="1">
      <c r="A31" s="363"/>
      <c r="B31" s="361"/>
      <c r="C31" s="363"/>
      <c r="D31" s="372"/>
      <c r="E31" s="372"/>
      <c r="F31" s="372"/>
      <c r="G31" s="373"/>
      <c r="H31" s="373"/>
      <c r="I31" s="373"/>
      <c r="J31" s="373"/>
      <c r="K31" s="373"/>
      <c r="L31" s="373"/>
      <c r="M31" s="373"/>
      <c r="N31" s="373"/>
      <c r="O31" s="373"/>
      <c r="P31" s="373"/>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c r="BF31" s="361"/>
      <c r="BG31" s="361"/>
      <c r="BH31" s="361"/>
      <c r="BI31" s="361"/>
      <c r="BJ31" s="361"/>
      <c r="BK31" s="361"/>
      <c r="BL31" s="361"/>
    </row>
    <row r="32" spans="1:64" s="8" customFormat="1" ht="12.75" customHeight="1">
      <c r="A32" s="363"/>
      <c r="B32" s="361"/>
      <c r="C32" s="363"/>
      <c r="D32" s="372"/>
      <c r="E32" s="372"/>
      <c r="F32" s="372"/>
      <c r="G32" s="373"/>
      <c r="H32" s="373"/>
      <c r="I32" s="373"/>
      <c r="J32" s="373"/>
      <c r="K32" s="373"/>
      <c r="L32" s="373"/>
      <c r="M32" s="373"/>
      <c r="N32" s="373"/>
      <c r="O32" s="373"/>
      <c r="P32" s="373"/>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1"/>
      <c r="BA32" s="361"/>
      <c r="BB32" s="361"/>
      <c r="BC32" s="361"/>
      <c r="BD32" s="361"/>
      <c r="BE32" s="361"/>
      <c r="BF32" s="361"/>
      <c r="BG32" s="361"/>
      <c r="BH32" s="361"/>
      <c r="BI32" s="361"/>
      <c r="BJ32" s="361"/>
      <c r="BK32" s="361"/>
      <c r="BL32" s="361"/>
    </row>
    <row r="33" spans="1:64" s="8" customFormat="1" ht="12.75" customHeight="1">
      <c r="A33" s="363"/>
      <c r="B33" s="361"/>
      <c r="C33" s="363"/>
      <c r="D33" s="372"/>
      <c r="E33" s="372"/>
      <c r="F33" s="372"/>
      <c r="G33" s="373"/>
      <c r="H33" s="373"/>
      <c r="I33" s="373"/>
      <c r="J33" s="373"/>
      <c r="K33" s="373"/>
      <c r="L33" s="373"/>
      <c r="M33" s="373"/>
      <c r="N33" s="373"/>
      <c r="O33" s="373"/>
      <c r="P33" s="373"/>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row>
    <row r="34" spans="1:64" s="8" customFormat="1" ht="12.75" customHeight="1">
      <c r="A34" s="363"/>
      <c r="B34" s="361"/>
      <c r="C34" s="363"/>
      <c r="D34" s="372"/>
      <c r="E34" s="372"/>
      <c r="F34" s="372"/>
      <c r="G34" s="373"/>
      <c r="H34" s="373"/>
      <c r="I34" s="373"/>
      <c r="J34" s="373"/>
      <c r="K34" s="373"/>
      <c r="L34" s="373"/>
      <c r="M34" s="373"/>
      <c r="N34" s="373"/>
      <c r="O34" s="373"/>
      <c r="P34" s="373"/>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1"/>
    </row>
    <row r="35" spans="1:64" s="8" customFormat="1" ht="12.75" customHeight="1">
      <c r="A35" s="363"/>
      <c r="B35" s="361"/>
      <c r="C35" s="363"/>
      <c r="D35" s="372"/>
      <c r="E35" s="372"/>
      <c r="F35" s="372"/>
      <c r="G35" s="373"/>
      <c r="H35" s="373"/>
      <c r="I35" s="373"/>
      <c r="J35" s="373"/>
      <c r="K35" s="373"/>
      <c r="L35" s="373"/>
      <c r="M35" s="373"/>
      <c r="N35" s="373"/>
      <c r="O35" s="373"/>
      <c r="P35" s="373"/>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1"/>
      <c r="BD35" s="361"/>
      <c r="BE35" s="361"/>
      <c r="BF35" s="361"/>
      <c r="BG35" s="361"/>
      <c r="BH35" s="361"/>
      <c r="BI35" s="361"/>
      <c r="BJ35" s="361"/>
      <c r="BK35" s="361"/>
      <c r="BL35" s="361"/>
    </row>
    <row r="36" spans="1:64" s="8" customFormat="1" ht="12.75" customHeight="1">
      <c r="A36" s="363"/>
      <c r="B36" s="361"/>
      <c r="C36" s="363"/>
      <c r="D36" s="372"/>
      <c r="E36" s="372"/>
      <c r="F36" s="372"/>
      <c r="G36" s="373"/>
      <c r="H36" s="373"/>
      <c r="I36" s="373"/>
      <c r="J36" s="373"/>
      <c r="K36" s="373"/>
      <c r="L36" s="373"/>
      <c r="M36" s="373"/>
      <c r="N36" s="373"/>
      <c r="O36" s="373"/>
      <c r="P36" s="373"/>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c r="BK36" s="361"/>
      <c r="BL36" s="361"/>
    </row>
    <row r="37" spans="1:64" s="8" customFormat="1" ht="12.75" customHeight="1">
      <c r="A37" s="363"/>
      <c r="B37" s="361"/>
      <c r="C37" s="363"/>
      <c r="D37" s="372"/>
      <c r="E37" s="372"/>
      <c r="F37" s="372"/>
      <c r="G37" s="373"/>
      <c r="H37" s="373"/>
      <c r="I37" s="373"/>
      <c r="J37" s="373"/>
      <c r="K37" s="373"/>
      <c r="L37" s="373"/>
      <c r="M37" s="373"/>
      <c r="N37" s="373"/>
      <c r="O37" s="373"/>
      <c r="P37" s="373"/>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row>
    <row r="38" spans="1:64" s="8" customFormat="1" ht="12.75" customHeight="1">
      <c r="A38" s="363"/>
      <c r="B38" s="361"/>
      <c r="C38" s="363"/>
      <c r="D38" s="372"/>
      <c r="E38" s="372"/>
      <c r="F38" s="372"/>
      <c r="G38" s="373"/>
      <c r="H38" s="373"/>
      <c r="I38" s="373"/>
      <c r="J38" s="373"/>
      <c r="K38" s="373"/>
      <c r="L38" s="373"/>
      <c r="M38" s="373"/>
      <c r="N38" s="373"/>
      <c r="O38" s="373"/>
      <c r="P38" s="373"/>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row>
    <row r="39" spans="1:64" s="8" customFormat="1" ht="12.75" customHeight="1">
      <c r="A39" s="363"/>
      <c r="B39" s="361"/>
      <c r="C39" s="363"/>
      <c r="D39" s="372"/>
      <c r="E39" s="372"/>
      <c r="F39" s="372"/>
      <c r="G39" s="373"/>
      <c r="H39" s="373"/>
      <c r="I39" s="373"/>
      <c r="J39" s="373"/>
      <c r="K39" s="373"/>
      <c r="L39" s="373"/>
      <c r="M39" s="373"/>
      <c r="N39" s="373"/>
      <c r="O39" s="373"/>
      <c r="P39" s="373"/>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361"/>
      <c r="BD39" s="361"/>
      <c r="BE39" s="361"/>
      <c r="BF39" s="361"/>
      <c r="BG39" s="361"/>
      <c r="BH39" s="361"/>
      <c r="BI39" s="361"/>
      <c r="BJ39" s="361"/>
      <c r="BK39" s="361"/>
      <c r="BL39" s="361"/>
    </row>
    <row r="40" spans="1:64" s="8" customFormat="1" ht="12.75" customHeight="1">
      <c r="A40" s="363"/>
      <c r="B40" s="361"/>
      <c r="C40" s="363"/>
      <c r="D40" s="372"/>
      <c r="E40" s="372"/>
      <c r="F40" s="372"/>
      <c r="G40" s="373"/>
      <c r="H40" s="373"/>
      <c r="I40" s="373"/>
      <c r="J40" s="373"/>
      <c r="K40" s="373"/>
      <c r="L40" s="373"/>
      <c r="M40" s="373"/>
      <c r="N40" s="373"/>
      <c r="O40" s="373"/>
      <c r="P40" s="373"/>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row>
    <row r="41" spans="1:64" s="8" customFormat="1" ht="12.75" customHeight="1">
      <c r="A41" s="363"/>
      <c r="B41" s="361"/>
      <c r="C41" s="363"/>
      <c r="D41" s="372"/>
      <c r="E41" s="372"/>
      <c r="F41" s="372"/>
      <c r="G41" s="373"/>
      <c r="H41" s="373"/>
      <c r="I41" s="373"/>
      <c r="J41" s="373"/>
      <c r="K41" s="373"/>
      <c r="L41" s="373"/>
      <c r="M41" s="373"/>
      <c r="N41" s="373"/>
      <c r="O41" s="373"/>
      <c r="P41" s="373"/>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c r="AZ41" s="361"/>
      <c r="BA41" s="361"/>
      <c r="BB41" s="361"/>
      <c r="BC41" s="361"/>
      <c r="BD41" s="361"/>
      <c r="BE41" s="361"/>
      <c r="BF41" s="361"/>
      <c r="BG41" s="361"/>
      <c r="BH41" s="361"/>
      <c r="BI41" s="361"/>
      <c r="BJ41" s="361"/>
      <c r="BK41" s="361"/>
      <c r="BL41" s="361"/>
    </row>
    <row r="42" spans="1:64" s="8" customFormat="1" ht="12.75" customHeight="1">
      <c r="A42" s="363"/>
      <c r="B42" s="361"/>
      <c r="C42" s="363"/>
      <c r="D42" s="372"/>
      <c r="E42" s="372"/>
      <c r="F42" s="372"/>
      <c r="G42" s="373"/>
      <c r="H42" s="373"/>
      <c r="I42" s="373"/>
      <c r="J42" s="373"/>
      <c r="K42" s="373"/>
      <c r="L42" s="373"/>
      <c r="M42" s="373"/>
      <c r="N42" s="373"/>
      <c r="O42" s="373"/>
      <c r="P42" s="373"/>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1"/>
    </row>
    <row r="43" spans="1:64" s="8" customFormat="1" ht="12.75" customHeight="1">
      <c r="A43" s="363"/>
      <c r="B43" s="361"/>
      <c r="C43" s="363"/>
      <c r="D43" s="372"/>
      <c r="E43" s="372"/>
      <c r="F43" s="372"/>
      <c r="G43" s="373"/>
      <c r="H43" s="373"/>
      <c r="I43" s="373"/>
      <c r="J43" s="373"/>
      <c r="K43" s="373"/>
      <c r="L43" s="373"/>
      <c r="M43" s="373"/>
      <c r="N43" s="373"/>
      <c r="O43" s="373"/>
      <c r="P43" s="373"/>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c r="BD43" s="361"/>
      <c r="BE43" s="361"/>
      <c r="BF43" s="361"/>
      <c r="BG43" s="361"/>
      <c r="BH43" s="361"/>
      <c r="BI43" s="361"/>
      <c r="BJ43" s="361"/>
      <c r="BK43" s="361"/>
      <c r="BL43" s="361"/>
    </row>
    <row r="44" spans="1:64" s="8" customFormat="1" ht="12.75" customHeight="1">
      <c r="A44" s="363"/>
      <c r="B44" s="361"/>
      <c r="C44" s="363"/>
      <c r="D44" s="372"/>
      <c r="E44" s="372"/>
      <c r="F44" s="372"/>
      <c r="G44" s="373"/>
      <c r="H44" s="373"/>
      <c r="I44" s="373"/>
      <c r="J44" s="373"/>
      <c r="K44" s="373"/>
      <c r="L44" s="373"/>
      <c r="M44" s="373"/>
      <c r="N44" s="373"/>
      <c r="O44" s="373"/>
      <c r="P44" s="373"/>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361"/>
      <c r="BD44" s="361"/>
      <c r="BE44" s="361"/>
      <c r="BF44" s="361"/>
      <c r="BG44" s="361"/>
      <c r="BH44" s="361"/>
      <c r="BI44" s="361"/>
      <c r="BJ44" s="361"/>
      <c r="BK44" s="361"/>
      <c r="BL44" s="361"/>
    </row>
    <row r="45" spans="1:64" s="8" customFormat="1" ht="12.75" customHeight="1">
      <c r="A45" s="363"/>
      <c r="B45" s="361"/>
      <c r="C45" s="363"/>
      <c r="D45" s="372"/>
      <c r="E45" s="372"/>
      <c r="F45" s="372"/>
      <c r="G45" s="373"/>
      <c r="H45" s="373"/>
      <c r="I45" s="373"/>
      <c r="J45" s="373"/>
      <c r="K45" s="373"/>
      <c r="L45" s="373"/>
      <c r="M45" s="373"/>
      <c r="N45" s="373"/>
      <c r="O45" s="373"/>
      <c r="P45" s="373"/>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361"/>
      <c r="AQ45" s="361"/>
      <c r="AR45" s="361"/>
      <c r="AS45" s="361"/>
      <c r="AT45" s="361"/>
      <c r="AU45" s="361"/>
      <c r="AV45" s="361"/>
      <c r="AW45" s="361"/>
      <c r="AX45" s="361"/>
      <c r="AY45" s="361"/>
      <c r="AZ45" s="361"/>
      <c r="BA45" s="361"/>
      <c r="BB45" s="361"/>
      <c r="BC45" s="361"/>
      <c r="BD45" s="361"/>
      <c r="BE45" s="361"/>
      <c r="BF45" s="361"/>
      <c r="BG45" s="361"/>
      <c r="BH45" s="361"/>
      <c r="BI45" s="361"/>
      <c r="BJ45" s="361"/>
      <c r="BK45" s="361"/>
      <c r="BL45" s="361"/>
    </row>
    <row r="46" spans="1:64" s="8" customFormat="1" ht="12.75" customHeight="1">
      <c r="A46" s="363"/>
      <c r="B46" s="361"/>
      <c r="C46" s="363"/>
      <c r="D46" s="372"/>
      <c r="E46" s="372"/>
      <c r="F46" s="372"/>
      <c r="G46" s="373"/>
      <c r="H46" s="373"/>
      <c r="I46" s="373"/>
      <c r="J46" s="373"/>
      <c r="K46" s="373"/>
      <c r="L46" s="373"/>
      <c r="M46" s="373"/>
      <c r="N46" s="373"/>
      <c r="O46" s="373"/>
      <c r="P46" s="373"/>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row>
    <row r="47" spans="1:64" s="8" customFormat="1" ht="12.75" customHeight="1">
      <c r="A47" s="363"/>
      <c r="B47" s="361"/>
      <c r="C47" s="363"/>
      <c r="D47" s="372"/>
      <c r="E47" s="372"/>
      <c r="F47" s="372"/>
      <c r="G47" s="373"/>
      <c r="H47" s="373"/>
      <c r="I47" s="373"/>
      <c r="J47" s="373"/>
      <c r="K47" s="373"/>
      <c r="L47" s="373"/>
      <c r="M47" s="373"/>
      <c r="N47" s="373"/>
      <c r="O47" s="373"/>
      <c r="P47" s="373"/>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row>
    <row r="48" spans="1:64" s="8" customFormat="1" ht="12.75" customHeight="1">
      <c r="A48" s="363"/>
      <c r="B48" s="361"/>
      <c r="C48" s="363"/>
      <c r="D48" s="372"/>
      <c r="E48" s="372"/>
      <c r="F48" s="372"/>
      <c r="G48" s="373"/>
      <c r="H48" s="373"/>
      <c r="I48" s="373"/>
      <c r="J48" s="373"/>
      <c r="K48" s="373"/>
      <c r="L48" s="373"/>
      <c r="M48" s="373"/>
      <c r="N48" s="373"/>
      <c r="O48" s="373"/>
      <c r="P48" s="373"/>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row>
    <row r="49" spans="1:64" s="8" customFormat="1" ht="12.75" customHeight="1">
      <c r="A49" s="363"/>
      <c r="B49" s="361"/>
      <c r="C49" s="363"/>
      <c r="D49" s="372"/>
      <c r="E49" s="372"/>
      <c r="F49" s="372"/>
      <c r="G49" s="373"/>
      <c r="H49" s="373"/>
      <c r="I49" s="373"/>
      <c r="J49" s="373"/>
      <c r="K49" s="373"/>
      <c r="L49" s="373"/>
      <c r="M49" s="373"/>
      <c r="N49" s="373"/>
      <c r="O49" s="373"/>
      <c r="P49" s="373"/>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row>
    <row r="50" spans="1:64" s="8" customFormat="1" ht="12.75" customHeight="1">
      <c r="A50" s="363"/>
      <c r="B50" s="361"/>
      <c r="C50" s="363"/>
      <c r="D50" s="372"/>
      <c r="E50" s="372"/>
      <c r="F50" s="372"/>
      <c r="G50" s="373"/>
      <c r="H50" s="373"/>
      <c r="I50" s="373"/>
      <c r="J50" s="373"/>
      <c r="K50" s="373"/>
      <c r="L50" s="373"/>
      <c r="M50" s="373"/>
      <c r="N50" s="373"/>
      <c r="O50" s="373"/>
      <c r="P50" s="373"/>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row>
    <row r="51" spans="1:64" s="8" customFormat="1" ht="12.75" customHeight="1">
      <c r="A51" s="363"/>
      <c r="B51" s="361"/>
      <c r="C51" s="363"/>
      <c r="D51" s="372"/>
      <c r="E51" s="372"/>
      <c r="F51" s="372"/>
      <c r="G51" s="373"/>
      <c r="H51" s="373"/>
      <c r="I51" s="373"/>
      <c r="J51" s="373"/>
      <c r="K51" s="373"/>
      <c r="L51" s="373"/>
      <c r="M51" s="373"/>
      <c r="N51" s="373"/>
      <c r="O51" s="373"/>
      <c r="P51" s="373"/>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row>
    <row r="52" spans="1:64" s="8" customFormat="1" ht="12.75" customHeight="1">
      <c r="A52" s="363"/>
      <c r="B52" s="361"/>
      <c r="C52" s="363"/>
      <c r="D52" s="372"/>
      <c r="E52" s="372"/>
      <c r="F52" s="372"/>
      <c r="G52" s="373"/>
      <c r="H52" s="373"/>
      <c r="I52" s="373"/>
      <c r="J52" s="373"/>
      <c r="K52" s="373"/>
      <c r="L52" s="373"/>
      <c r="M52" s="373"/>
      <c r="N52" s="373"/>
      <c r="O52" s="373"/>
      <c r="P52" s="373"/>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row>
    <row r="53" spans="1:64" s="8" customFormat="1" ht="12.75" customHeight="1">
      <c r="A53" s="363"/>
      <c r="B53" s="361"/>
      <c r="C53" s="363"/>
      <c r="D53" s="372"/>
      <c r="E53" s="372"/>
      <c r="F53" s="372"/>
      <c r="G53" s="373"/>
      <c r="H53" s="373"/>
      <c r="I53" s="373"/>
      <c r="J53" s="373"/>
      <c r="K53" s="373"/>
      <c r="L53" s="373"/>
      <c r="M53" s="373"/>
      <c r="N53" s="373"/>
      <c r="O53" s="373"/>
      <c r="P53" s="373"/>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row>
    <row r="54" spans="1:64" s="8" customFormat="1" ht="12.75" customHeight="1">
      <c r="A54" s="361"/>
      <c r="B54" s="361"/>
      <c r="C54" s="363"/>
      <c r="D54" s="372"/>
      <c r="E54" s="372"/>
      <c r="F54" s="372"/>
      <c r="G54" s="373"/>
      <c r="H54" s="373"/>
      <c r="I54" s="373"/>
      <c r="J54" s="373"/>
      <c r="K54" s="373"/>
      <c r="L54" s="373"/>
      <c r="M54" s="373"/>
      <c r="N54" s="373"/>
      <c r="O54" s="373"/>
      <c r="P54" s="373"/>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1"/>
      <c r="BE54" s="361"/>
      <c r="BF54" s="361"/>
      <c r="BG54" s="361"/>
      <c r="BH54" s="361"/>
      <c r="BI54" s="361"/>
      <c r="BJ54" s="361"/>
      <c r="BK54" s="361"/>
      <c r="BL54" s="361"/>
    </row>
    <row r="55" spans="1:64" s="8" customFormat="1" ht="12.75" customHeight="1">
      <c r="A55" s="361"/>
      <c r="B55" s="361"/>
      <c r="C55" s="363"/>
      <c r="D55" s="372"/>
      <c r="E55" s="372"/>
      <c r="F55" s="372"/>
      <c r="G55" s="373"/>
      <c r="H55" s="373"/>
      <c r="I55" s="373"/>
      <c r="J55" s="373"/>
      <c r="K55" s="373"/>
      <c r="L55" s="373"/>
      <c r="M55" s="373"/>
      <c r="N55" s="373"/>
      <c r="O55" s="373"/>
      <c r="P55" s="373"/>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c r="BE55" s="361"/>
      <c r="BF55" s="361"/>
      <c r="BG55" s="361"/>
      <c r="BH55" s="361"/>
      <c r="BI55" s="361"/>
      <c r="BJ55" s="361"/>
      <c r="BK55" s="361"/>
      <c r="BL55" s="361"/>
    </row>
    <row r="56" spans="1:64" s="8" customFormat="1" ht="12.75" customHeight="1">
      <c r="A56" s="361"/>
      <c r="B56" s="361"/>
      <c r="C56" s="363"/>
      <c r="D56" s="372"/>
      <c r="E56" s="372"/>
      <c r="F56" s="372"/>
      <c r="G56" s="373"/>
      <c r="H56" s="373"/>
      <c r="I56" s="373"/>
      <c r="J56" s="373"/>
      <c r="K56" s="373"/>
      <c r="L56" s="373"/>
      <c r="M56" s="373"/>
      <c r="N56" s="373"/>
      <c r="O56" s="373"/>
      <c r="P56" s="373"/>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361"/>
      <c r="BA56" s="361"/>
      <c r="BB56" s="361"/>
      <c r="BC56" s="361"/>
      <c r="BD56" s="361"/>
      <c r="BE56" s="361"/>
      <c r="BF56" s="361"/>
      <c r="BG56" s="361"/>
      <c r="BH56" s="361"/>
      <c r="BI56" s="361"/>
      <c r="BJ56" s="361"/>
      <c r="BK56" s="361"/>
      <c r="BL56" s="361"/>
    </row>
    <row r="57" spans="1:64" s="8" customFormat="1" ht="12.75" customHeight="1">
      <c r="A57" s="361"/>
      <c r="B57" s="361"/>
      <c r="C57" s="363"/>
      <c r="D57" s="372"/>
      <c r="E57" s="372"/>
      <c r="F57" s="372"/>
      <c r="G57" s="373"/>
      <c r="H57" s="373"/>
      <c r="I57" s="373"/>
      <c r="J57" s="373"/>
      <c r="K57" s="373"/>
      <c r="L57" s="373"/>
      <c r="M57" s="373"/>
      <c r="N57" s="373"/>
      <c r="O57" s="373"/>
      <c r="P57" s="373"/>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1"/>
      <c r="AY57" s="361"/>
      <c r="AZ57" s="361"/>
      <c r="BA57" s="361"/>
      <c r="BB57" s="361"/>
      <c r="BC57" s="361"/>
      <c r="BD57" s="361"/>
      <c r="BE57" s="361"/>
      <c r="BF57" s="361"/>
      <c r="BG57" s="361"/>
      <c r="BH57" s="361"/>
      <c r="BI57" s="361"/>
      <c r="BJ57" s="361"/>
      <c r="BK57" s="361"/>
      <c r="BL57" s="361"/>
    </row>
    <row r="58" spans="1:64" s="8" customFormat="1" ht="12.75" customHeight="1">
      <c r="A58" s="361"/>
      <c r="B58" s="361"/>
      <c r="C58" s="363"/>
      <c r="D58" s="372"/>
      <c r="E58" s="372"/>
      <c r="F58" s="372"/>
      <c r="G58" s="373"/>
      <c r="H58" s="373"/>
      <c r="I58" s="373"/>
      <c r="J58" s="373"/>
      <c r="K58" s="373"/>
      <c r="L58" s="373"/>
      <c r="M58" s="373"/>
      <c r="N58" s="373"/>
      <c r="O58" s="373"/>
      <c r="P58" s="373"/>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361"/>
      <c r="BD58" s="361"/>
      <c r="BE58" s="361"/>
      <c r="BF58" s="361"/>
      <c r="BG58" s="361"/>
      <c r="BH58" s="361"/>
      <c r="BI58" s="361"/>
      <c r="BJ58" s="361"/>
      <c r="BK58" s="361"/>
      <c r="BL58" s="361"/>
    </row>
    <row r="59" spans="1:64" s="8" customFormat="1" ht="12.75" customHeight="1">
      <c r="A59" s="361"/>
      <c r="B59" s="361"/>
      <c r="C59" s="363"/>
      <c r="D59" s="372"/>
      <c r="E59" s="372"/>
      <c r="F59" s="372"/>
      <c r="G59" s="373"/>
      <c r="H59" s="373"/>
      <c r="I59" s="373"/>
      <c r="J59" s="373"/>
      <c r="K59" s="373"/>
      <c r="L59" s="373"/>
      <c r="M59" s="373"/>
      <c r="N59" s="373"/>
      <c r="O59" s="373"/>
      <c r="P59" s="373"/>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361"/>
      <c r="BD59" s="361"/>
      <c r="BE59" s="361"/>
      <c r="BF59" s="361"/>
      <c r="BG59" s="361"/>
      <c r="BH59" s="361"/>
      <c r="BI59" s="361"/>
      <c r="BJ59" s="361"/>
      <c r="BK59" s="361"/>
      <c r="BL59" s="361"/>
    </row>
    <row r="60" spans="1:64" s="8" customFormat="1" ht="12.75" customHeight="1">
      <c r="A60" s="361"/>
      <c r="B60" s="361"/>
      <c r="C60" s="363"/>
      <c r="D60" s="372"/>
      <c r="E60" s="372"/>
      <c r="F60" s="372"/>
      <c r="G60" s="373"/>
      <c r="H60" s="373"/>
      <c r="I60" s="373"/>
      <c r="J60" s="373"/>
      <c r="K60" s="373"/>
      <c r="L60" s="373"/>
      <c r="M60" s="373"/>
      <c r="N60" s="373"/>
      <c r="O60" s="373"/>
      <c r="P60" s="373"/>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361"/>
      <c r="BE60" s="361"/>
      <c r="BF60" s="361"/>
      <c r="BG60" s="361"/>
      <c r="BH60" s="361"/>
      <c r="BI60" s="361"/>
      <c r="BJ60" s="361"/>
      <c r="BK60" s="361"/>
      <c r="BL60" s="361"/>
    </row>
    <row r="61" spans="1:64" s="8" customFormat="1" ht="12.75" customHeight="1">
      <c r="A61" s="361"/>
      <c r="B61" s="361"/>
      <c r="C61" s="363"/>
      <c r="D61" s="372"/>
      <c r="E61" s="372"/>
      <c r="F61" s="372"/>
      <c r="G61" s="373"/>
      <c r="H61" s="373"/>
      <c r="I61" s="373"/>
      <c r="J61" s="373"/>
      <c r="K61" s="373"/>
      <c r="L61" s="373"/>
      <c r="M61" s="373"/>
      <c r="N61" s="373"/>
      <c r="O61" s="373"/>
      <c r="P61" s="373"/>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361"/>
      <c r="BD61" s="361"/>
      <c r="BE61" s="361"/>
      <c r="BF61" s="361"/>
      <c r="BG61" s="361"/>
      <c r="BH61" s="361"/>
      <c r="BI61" s="361"/>
      <c r="BJ61" s="361"/>
      <c r="BK61" s="361"/>
      <c r="BL61" s="361"/>
    </row>
    <row r="62" spans="1:64" s="8" customFormat="1" ht="12.75" customHeight="1">
      <c r="A62" s="361"/>
      <c r="B62" s="361"/>
      <c r="C62" s="363"/>
      <c r="D62" s="372"/>
      <c r="E62" s="372"/>
      <c r="F62" s="372"/>
      <c r="G62" s="373"/>
      <c r="H62" s="373"/>
      <c r="I62" s="373"/>
      <c r="J62" s="373"/>
      <c r="K62" s="373"/>
      <c r="L62" s="373"/>
      <c r="M62" s="373"/>
      <c r="N62" s="373"/>
      <c r="O62" s="373"/>
      <c r="P62" s="373"/>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row>
    <row r="63" spans="1:64" s="8" customFormat="1" ht="12.75" customHeight="1">
      <c r="A63" s="361"/>
      <c r="B63" s="361"/>
      <c r="C63" s="363"/>
      <c r="D63" s="372"/>
      <c r="E63" s="372"/>
      <c r="F63" s="372"/>
      <c r="G63" s="373"/>
      <c r="H63" s="373"/>
      <c r="I63" s="373"/>
      <c r="J63" s="373"/>
      <c r="K63" s="373"/>
      <c r="L63" s="373"/>
      <c r="M63" s="373"/>
      <c r="N63" s="373"/>
      <c r="O63" s="373"/>
      <c r="P63" s="373"/>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1"/>
      <c r="AZ63" s="361"/>
      <c r="BA63" s="361"/>
      <c r="BB63" s="361"/>
      <c r="BC63" s="361"/>
      <c r="BD63" s="361"/>
      <c r="BE63" s="361"/>
      <c r="BF63" s="361"/>
      <c r="BG63" s="361"/>
      <c r="BH63" s="361"/>
      <c r="BI63" s="361"/>
      <c r="BJ63" s="361"/>
      <c r="BK63" s="361"/>
      <c r="BL63" s="361"/>
    </row>
    <row r="64" spans="1:64" s="8" customFormat="1" ht="12.75" customHeight="1">
      <c r="A64" s="361"/>
      <c r="B64" s="361"/>
      <c r="C64" s="363"/>
      <c r="D64" s="372"/>
      <c r="E64" s="372"/>
      <c r="F64" s="372"/>
      <c r="G64" s="373"/>
      <c r="H64" s="373"/>
      <c r="I64" s="373"/>
      <c r="J64" s="373"/>
      <c r="K64" s="373"/>
      <c r="L64" s="373"/>
      <c r="M64" s="373"/>
      <c r="N64" s="373"/>
      <c r="O64" s="373"/>
      <c r="P64" s="373"/>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361"/>
      <c r="AZ64" s="361"/>
      <c r="BA64" s="361"/>
      <c r="BB64" s="361"/>
      <c r="BC64" s="361"/>
      <c r="BD64" s="361"/>
      <c r="BE64" s="361"/>
      <c r="BF64" s="361"/>
      <c r="BG64" s="361"/>
      <c r="BH64" s="361"/>
      <c r="BI64" s="361"/>
      <c r="BJ64" s="361"/>
      <c r="BK64" s="361"/>
      <c r="BL64" s="361"/>
    </row>
    <row r="65" spans="1:64" s="8" customFormat="1" ht="12.75" customHeight="1">
      <c r="A65" s="361"/>
      <c r="B65" s="361"/>
      <c r="C65" s="363"/>
      <c r="D65" s="372"/>
      <c r="E65" s="372"/>
      <c r="F65" s="372"/>
      <c r="G65" s="373"/>
      <c r="H65" s="373"/>
      <c r="I65" s="373"/>
      <c r="J65" s="373"/>
      <c r="K65" s="373"/>
      <c r="L65" s="373"/>
      <c r="M65" s="373"/>
      <c r="N65" s="373"/>
      <c r="O65" s="373"/>
      <c r="P65" s="373"/>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c r="AU65" s="361"/>
      <c r="AV65" s="361"/>
      <c r="AW65" s="361"/>
      <c r="AX65" s="361"/>
      <c r="AY65" s="361"/>
      <c r="AZ65" s="361"/>
      <c r="BA65" s="361"/>
      <c r="BB65" s="361"/>
      <c r="BC65" s="361"/>
      <c r="BD65" s="361"/>
      <c r="BE65" s="361"/>
      <c r="BF65" s="361"/>
      <c r="BG65" s="361"/>
      <c r="BH65" s="361"/>
      <c r="BI65" s="361"/>
      <c r="BJ65" s="361"/>
      <c r="BK65" s="361"/>
      <c r="BL65" s="361"/>
    </row>
    <row r="66" spans="1:64" s="8" customFormat="1" ht="12.75" customHeight="1">
      <c r="A66" s="361"/>
      <c r="B66" s="361"/>
      <c r="C66" s="363"/>
      <c r="D66" s="372"/>
      <c r="E66" s="372"/>
      <c r="F66" s="372"/>
      <c r="G66" s="373"/>
      <c r="H66" s="373"/>
      <c r="I66" s="373"/>
      <c r="J66" s="373"/>
      <c r="K66" s="373"/>
      <c r="L66" s="373"/>
      <c r="M66" s="373"/>
      <c r="N66" s="373"/>
      <c r="O66" s="373"/>
      <c r="P66" s="373"/>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1"/>
      <c r="AZ66" s="361"/>
      <c r="BA66" s="361"/>
      <c r="BB66" s="361"/>
      <c r="BC66" s="361"/>
      <c r="BD66" s="361"/>
      <c r="BE66" s="361"/>
      <c r="BF66" s="361"/>
      <c r="BG66" s="361"/>
      <c r="BH66" s="361"/>
      <c r="BI66" s="361"/>
      <c r="BJ66" s="361"/>
      <c r="BK66" s="361"/>
      <c r="BL66" s="361"/>
    </row>
    <row r="67" spans="1:64" s="8" customFormat="1" ht="12.75" customHeight="1">
      <c r="A67" s="361"/>
      <c r="B67" s="361"/>
      <c r="C67" s="363"/>
      <c r="D67" s="372"/>
      <c r="E67" s="372"/>
      <c r="F67" s="372"/>
      <c r="G67" s="373"/>
      <c r="H67" s="373"/>
      <c r="I67" s="373"/>
      <c r="J67" s="373"/>
      <c r="K67" s="373"/>
      <c r="L67" s="373"/>
      <c r="M67" s="373"/>
      <c r="N67" s="373"/>
      <c r="O67" s="373"/>
      <c r="P67" s="373"/>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361"/>
      <c r="BD67" s="361"/>
      <c r="BE67" s="361"/>
      <c r="BF67" s="361"/>
      <c r="BG67" s="361"/>
      <c r="BH67" s="361"/>
      <c r="BI67" s="361"/>
      <c r="BJ67" s="361"/>
      <c r="BK67" s="361"/>
      <c r="BL67" s="361"/>
    </row>
    <row r="68" spans="1:64" s="8" customFormat="1" ht="12.75" customHeight="1">
      <c r="A68" s="361"/>
      <c r="B68" s="361"/>
      <c r="C68" s="363"/>
      <c r="D68" s="372"/>
      <c r="E68" s="372"/>
      <c r="F68" s="372"/>
      <c r="G68" s="373"/>
      <c r="H68" s="373"/>
      <c r="I68" s="373"/>
      <c r="J68" s="373"/>
      <c r="K68" s="373"/>
      <c r="L68" s="373"/>
      <c r="M68" s="373"/>
      <c r="N68" s="373"/>
      <c r="O68" s="373"/>
      <c r="P68" s="373"/>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1"/>
      <c r="AZ68" s="361"/>
      <c r="BA68" s="361"/>
      <c r="BB68" s="361"/>
      <c r="BC68" s="361"/>
      <c r="BD68" s="361"/>
      <c r="BE68" s="361"/>
      <c r="BF68" s="361"/>
      <c r="BG68" s="361"/>
      <c r="BH68" s="361"/>
      <c r="BI68" s="361"/>
      <c r="BJ68" s="361"/>
      <c r="BK68" s="361"/>
      <c r="BL68" s="361"/>
    </row>
    <row r="69" spans="1:64" s="8" customFormat="1" ht="12.75" customHeight="1">
      <c r="A69" s="361"/>
      <c r="B69" s="361"/>
      <c r="C69" s="363"/>
      <c r="D69" s="372"/>
      <c r="E69" s="372"/>
      <c r="F69" s="372"/>
      <c r="G69" s="373"/>
      <c r="H69" s="373"/>
      <c r="I69" s="373"/>
      <c r="J69" s="373"/>
      <c r="K69" s="373"/>
      <c r="L69" s="373"/>
      <c r="M69" s="373"/>
      <c r="N69" s="373"/>
      <c r="O69" s="373"/>
      <c r="P69" s="373"/>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c r="AQ69" s="361"/>
      <c r="AR69" s="361"/>
      <c r="AS69" s="361"/>
      <c r="AT69" s="361"/>
      <c r="AU69" s="361"/>
      <c r="AV69" s="361"/>
      <c r="AW69" s="361"/>
      <c r="AX69" s="361"/>
      <c r="AY69" s="361"/>
      <c r="AZ69" s="361"/>
      <c r="BA69" s="361"/>
      <c r="BB69" s="361"/>
      <c r="BC69" s="361"/>
      <c r="BD69" s="361"/>
      <c r="BE69" s="361"/>
      <c r="BF69" s="361"/>
      <c r="BG69" s="361"/>
      <c r="BH69" s="361"/>
      <c r="BI69" s="361"/>
      <c r="BJ69" s="361"/>
      <c r="BK69" s="361"/>
      <c r="BL69" s="361"/>
    </row>
    <row r="70" spans="1:64" s="8" customFormat="1" ht="12.75" customHeight="1">
      <c r="A70" s="361"/>
      <c r="B70" s="361"/>
      <c r="C70" s="363"/>
      <c r="D70" s="372"/>
      <c r="E70" s="372"/>
      <c r="F70" s="372"/>
      <c r="G70" s="373"/>
      <c r="H70" s="373"/>
      <c r="I70" s="373"/>
      <c r="J70" s="373"/>
      <c r="K70" s="373"/>
      <c r="L70" s="373"/>
      <c r="M70" s="373"/>
      <c r="N70" s="373"/>
      <c r="O70" s="373"/>
      <c r="P70" s="373"/>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1"/>
      <c r="AY70" s="361"/>
      <c r="AZ70" s="361"/>
      <c r="BA70" s="361"/>
      <c r="BB70" s="361"/>
      <c r="BC70" s="361"/>
      <c r="BD70" s="361"/>
      <c r="BE70" s="361"/>
      <c r="BF70" s="361"/>
      <c r="BG70" s="361"/>
      <c r="BH70" s="361"/>
      <c r="BI70" s="361"/>
      <c r="BJ70" s="361"/>
      <c r="BK70" s="361"/>
      <c r="BL70" s="361"/>
    </row>
    <row r="71" spans="1:64" s="8" customFormat="1" ht="12.75" customHeight="1">
      <c r="A71" s="361"/>
      <c r="B71" s="361"/>
      <c r="C71" s="363"/>
      <c r="D71" s="372"/>
      <c r="E71" s="372"/>
      <c r="F71" s="372"/>
      <c r="G71" s="373"/>
      <c r="H71" s="373"/>
      <c r="I71" s="373"/>
      <c r="J71" s="373"/>
      <c r="K71" s="373"/>
      <c r="L71" s="373"/>
      <c r="M71" s="373"/>
      <c r="N71" s="373"/>
      <c r="O71" s="373"/>
      <c r="P71" s="373"/>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1"/>
      <c r="AZ71" s="361"/>
      <c r="BA71" s="361"/>
      <c r="BB71" s="361"/>
      <c r="BC71" s="361"/>
      <c r="BD71" s="361"/>
      <c r="BE71" s="361"/>
      <c r="BF71" s="361"/>
      <c r="BG71" s="361"/>
      <c r="BH71" s="361"/>
      <c r="BI71" s="361"/>
      <c r="BJ71" s="361"/>
      <c r="BK71" s="361"/>
      <c r="BL71" s="361"/>
    </row>
    <row r="72" spans="1:64" s="8" customFormat="1" ht="12.75" customHeight="1">
      <c r="A72" s="361"/>
      <c r="B72" s="361"/>
      <c r="C72" s="363"/>
      <c r="D72" s="372"/>
      <c r="E72" s="372"/>
      <c r="F72" s="372"/>
      <c r="G72" s="373"/>
      <c r="H72" s="373"/>
      <c r="I72" s="373"/>
      <c r="J72" s="373"/>
      <c r="K72" s="373"/>
      <c r="L72" s="373"/>
      <c r="M72" s="373"/>
      <c r="N72" s="373"/>
      <c r="O72" s="373"/>
      <c r="P72" s="373"/>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361"/>
      <c r="BE72" s="361"/>
      <c r="BF72" s="361"/>
      <c r="BG72" s="361"/>
      <c r="BH72" s="361"/>
      <c r="BI72" s="361"/>
      <c r="BJ72" s="361"/>
      <c r="BK72" s="361"/>
      <c r="BL72" s="361"/>
    </row>
    <row r="73" spans="1:64" s="8" customFormat="1" ht="12.75" customHeight="1">
      <c r="A73" s="361"/>
      <c r="B73" s="361"/>
      <c r="C73" s="363"/>
      <c r="D73" s="372"/>
      <c r="E73" s="372"/>
      <c r="F73" s="372"/>
      <c r="G73" s="373"/>
      <c r="H73" s="373"/>
      <c r="I73" s="373"/>
      <c r="J73" s="373"/>
      <c r="K73" s="373"/>
      <c r="L73" s="373"/>
      <c r="M73" s="373"/>
      <c r="N73" s="373"/>
      <c r="O73" s="373"/>
      <c r="P73" s="373"/>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1"/>
      <c r="BA73" s="361"/>
      <c r="BB73" s="361"/>
      <c r="BC73" s="361"/>
      <c r="BD73" s="361"/>
      <c r="BE73" s="361"/>
      <c r="BF73" s="361"/>
      <c r="BG73" s="361"/>
      <c r="BH73" s="361"/>
      <c r="BI73" s="361"/>
      <c r="BJ73" s="361"/>
      <c r="BK73" s="361"/>
      <c r="BL73" s="361"/>
    </row>
    <row r="74" spans="1:64" s="8" customFormat="1" ht="12.75" customHeight="1">
      <c r="A74" s="361"/>
      <c r="B74" s="361"/>
      <c r="C74" s="363"/>
      <c r="D74" s="372"/>
      <c r="E74" s="372"/>
      <c r="F74" s="372"/>
      <c r="G74" s="373"/>
      <c r="H74" s="373"/>
      <c r="I74" s="373"/>
      <c r="J74" s="373"/>
      <c r="K74" s="373"/>
      <c r="L74" s="373"/>
      <c r="M74" s="373"/>
      <c r="N74" s="373"/>
      <c r="O74" s="373"/>
      <c r="P74" s="373"/>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c r="AT74" s="361"/>
      <c r="AU74" s="361"/>
      <c r="AV74" s="361"/>
      <c r="AW74" s="361"/>
      <c r="AX74" s="361"/>
      <c r="AY74" s="361"/>
      <c r="AZ74" s="361"/>
      <c r="BA74" s="361"/>
      <c r="BB74" s="361"/>
      <c r="BC74" s="361"/>
      <c r="BD74" s="361"/>
      <c r="BE74" s="361"/>
      <c r="BF74" s="361"/>
      <c r="BG74" s="361"/>
      <c r="BH74" s="361"/>
      <c r="BI74" s="361"/>
      <c r="BJ74" s="361"/>
      <c r="BK74" s="361"/>
      <c r="BL74" s="361"/>
    </row>
    <row r="75" spans="1:64" s="8" customFormat="1" ht="12.75" customHeight="1">
      <c r="A75" s="361"/>
      <c r="B75" s="361"/>
      <c r="C75" s="363"/>
      <c r="D75" s="372"/>
      <c r="E75" s="372"/>
      <c r="F75" s="372"/>
      <c r="G75" s="373"/>
      <c r="H75" s="373"/>
      <c r="I75" s="373"/>
      <c r="J75" s="373"/>
      <c r="K75" s="373"/>
      <c r="L75" s="373"/>
      <c r="M75" s="373"/>
      <c r="N75" s="373"/>
      <c r="O75" s="373"/>
      <c r="P75" s="373"/>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361"/>
      <c r="BD75" s="361"/>
      <c r="BE75" s="361"/>
      <c r="BF75" s="361"/>
      <c r="BG75" s="361"/>
      <c r="BH75" s="361"/>
      <c r="BI75" s="361"/>
      <c r="BJ75" s="361"/>
      <c r="BK75" s="361"/>
      <c r="BL75" s="361"/>
    </row>
    <row r="76" spans="1:64" s="8" customFormat="1" ht="12.75" customHeight="1">
      <c r="A76" s="361"/>
      <c r="B76" s="361"/>
      <c r="C76" s="363"/>
      <c r="D76" s="372"/>
      <c r="E76" s="372"/>
      <c r="F76" s="372"/>
      <c r="G76" s="373"/>
      <c r="H76" s="373"/>
      <c r="I76" s="373"/>
      <c r="J76" s="373"/>
      <c r="K76" s="373"/>
      <c r="L76" s="373"/>
      <c r="M76" s="373"/>
      <c r="N76" s="373"/>
      <c r="O76" s="373"/>
      <c r="P76" s="373"/>
      <c r="Q76" s="361"/>
      <c r="R76" s="361"/>
      <c r="S76" s="361"/>
      <c r="T76" s="361"/>
      <c r="U76" s="361"/>
      <c r="V76" s="361"/>
      <c r="W76" s="361"/>
      <c r="X76" s="361"/>
      <c r="Y76" s="361"/>
      <c r="Z76" s="361"/>
      <c r="AA76" s="361"/>
      <c r="AB76" s="361"/>
      <c r="AC76" s="361"/>
      <c r="AD76" s="361"/>
      <c r="AE76" s="361"/>
      <c r="AF76" s="361"/>
      <c r="AG76" s="361"/>
      <c r="AH76" s="361"/>
      <c r="AI76" s="361"/>
      <c r="AJ76" s="361"/>
      <c r="AK76" s="361"/>
      <c r="AL76" s="361"/>
      <c r="AM76" s="361"/>
      <c r="AN76" s="361"/>
      <c r="AO76" s="361"/>
      <c r="AP76" s="361"/>
      <c r="AQ76" s="361"/>
      <c r="AR76" s="361"/>
      <c r="AS76" s="361"/>
      <c r="AT76" s="361"/>
      <c r="AU76" s="361"/>
      <c r="AV76" s="361"/>
      <c r="AW76" s="361"/>
      <c r="AX76" s="361"/>
      <c r="AY76" s="361"/>
      <c r="AZ76" s="361"/>
      <c r="BA76" s="361"/>
      <c r="BB76" s="361"/>
      <c r="BC76" s="361"/>
      <c r="BD76" s="361"/>
      <c r="BE76" s="361"/>
      <c r="BF76" s="361"/>
      <c r="BG76" s="361"/>
      <c r="BH76" s="361"/>
      <c r="BI76" s="361"/>
      <c r="BJ76" s="361"/>
      <c r="BK76" s="361"/>
      <c r="BL76" s="361"/>
    </row>
    <row r="77" spans="1:64" s="8" customFormat="1" ht="12.75" customHeight="1">
      <c r="A77" s="361"/>
      <c r="B77" s="361"/>
      <c r="C77" s="363"/>
      <c r="D77" s="372"/>
      <c r="E77" s="372"/>
      <c r="F77" s="372"/>
      <c r="G77" s="373"/>
      <c r="H77" s="373"/>
      <c r="I77" s="373"/>
      <c r="J77" s="373"/>
      <c r="K77" s="373"/>
      <c r="L77" s="373"/>
      <c r="M77" s="373"/>
      <c r="N77" s="373"/>
      <c r="O77" s="373"/>
      <c r="P77" s="373"/>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1"/>
      <c r="AY77" s="361"/>
      <c r="AZ77" s="361"/>
      <c r="BA77" s="361"/>
      <c r="BB77" s="361"/>
      <c r="BC77" s="361"/>
      <c r="BD77" s="361"/>
      <c r="BE77" s="361"/>
      <c r="BF77" s="361"/>
      <c r="BG77" s="361"/>
      <c r="BH77" s="361"/>
      <c r="BI77" s="361"/>
      <c r="BJ77" s="361"/>
      <c r="BK77" s="361"/>
      <c r="BL77" s="361"/>
    </row>
    <row r="78" spans="1:64" s="8" customFormat="1" ht="12.75" customHeight="1">
      <c r="A78" s="361"/>
      <c r="B78" s="361"/>
      <c r="C78" s="363"/>
      <c r="D78" s="372"/>
      <c r="E78" s="372"/>
      <c r="F78" s="372"/>
      <c r="G78" s="373"/>
      <c r="H78" s="373"/>
      <c r="I78" s="373"/>
      <c r="J78" s="373"/>
      <c r="K78" s="373"/>
      <c r="L78" s="373"/>
      <c r="M78" s="373"/>
      <c r="N78" s="373"/>
      <c r="O78" s="373"/>
      <c r="P78" s="373"/>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61"/>
      <c r="AN78" s="361"/>
      <c r="AO78" s="361"/>
      <c r="AP78" s="361"/>
      <c r="AQ78" s="361"/>
      <c r="AR78" s="361"/>
      <c r="AS78" s="361"/>
      <c r="AT78" s="361"/>
      <c r="AU78" s="361"/>
      <c r="AV78" s="361"/>
      <c r="AW78" s="361"/>
      <c r="AX78" s="361"/>
      <c r="AY78" s="361"/>
      <c r="AZ78" s="361"/>
      <c r="BA78" s="361"/>
      <c r="BB78" s="361"/>
      <c r="BC78" s="361"/>
      <c r="BD78" s="361"/>
      <c r="BE78" s="361"/>
      <c r="BF78" s="361"/>
      <c r="BG78" s="361"/>
      <c r="BH78" s="361"/>
      <c r="BI78" s="361"/>
      <c r="BJ78" s="361"/>
      <c r="BK78" s="361"/>
      <c r="BL78" s="361"/>
    </row>
    <row r="79" spans="1:64" s="8" customFormat="1" ht="12.75" customHeight="1">
      <c r="A79" s="361"/>
      <c r="B79" s="361"/>
      <c r="C79" s="363"/>
      <c r="D79" s="372"/>
      <c r="E79" s="372"/>
      <c r="F79" s="372"/>
      <c r="G79" s="373"/>
      <c r="H79" s="373"/>
      <c r="I79" s="373"/>
      <c r="J79" s="373"/>
      <c r="K79" s="373"/>
      <c r="L79" s="373"/>
      <c r="M79" s="373"/>
      <c r="N79" s="373"/>
      <c r="O79" s="373"/>
      <c r="P79" s="373"/>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c r="AT79" s="361"/>
      <c r="AU79" s="361"/>
      <c r="AV79" s="361"/>
      <c r="AW79" s="361"/>
      <c r="AX79" s="361"/>
      <c r="AY79" s="361"/>
      <c r="AZ79" s="361"/>
      <c r="BA79" s="361"/>
      <c r="BB79" s="361"/>
      <c r="BC79" s="361"/>
      <c r="BD79" s="361"/>
      <c r="BE79" s="361"/>
      <c r="BF79" s="361"/>
      <c r="BG79" s="361"/>
      <c r="BH79" s="361"/>
      <c r="BI79" s="361"/>
      <c r="BJ79" s="361"/>
      <c r="BK79" s="361"/>
      <c r="BL79" s="361"/>
    </row>
    <row r="80" spans="1:64" s="8" customFormat="1" ht="12.75" customHeight="1">
      <c r="A80" s="361"/>
      <c r="B80" s="361"/>
      <c r="C80" s="363"/>
      <c r="D80" s="372"/>
      <c r="E80" s="372"/>
      <c r="F80" s="372"/>
      <c r="G80" s="373"/>
      <c r="H80" s="373"/>
      <c r="I80" s="373"/>
      <c r="J80" s="373"/>
      <c r="K80" s="373"/>
      <c r="L80" s="373"/>
      <c r="M80" s="373"/>
      <c r="N80" s="373"/>
      <c r="O80" s="373"/>
      <c r="P80" s="373"/>
      <c r="Q80" s="361"/>
      <c r="R80" s="361"/>
      <c r="S80" s="361"/>
      <c r="T80" s="361"/>
      <c r="U80" s="361"/>
      <c r="V80" s="361"/>
      <c r="W80" s="361"/>
      <c r="X80" s="361"/>
      <c r="Y80" s="361"/>
      <c r="Z80" s="361"/>
      <c r="AA80" s="361"/>
      <c r="AB80" s="361"/>
      <c r="AC80" s="361"/>
      <c r="AD80" s="361"/>
      <c r="AE80" s="361"/>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361"/>
      <c r="BE80" s="361"/>
      <c r="BF80" s="361"/>
      <c r="BG80" s="361"/>
      <c r="BH80" s="361"/>
      <c r="BI80" s="361"/>
      <c r="BJ80" s="361"/>
      <c r="BK80" s="361"/>
      <c r="BL80" s="361"/>
    </row>
    <row r="81" spans="1:64" s="8" customFormat="1" ht="12.75" customHeight="1">
      <c r="A81" s="361"/>
      <c r="B81" s="361"/>
      <c r="C81" s="363"/>
      <c r="D81" s="372"/>
      <c r="E81" s="372"/>
      <c r="F81" s="372"/>
      <c r="G81" s="373"/>
      <c r="H81" s="373"/>
      <c r="I81" s="373"/>
      <c r="J81" s="373"/>
      <c r="K81" s="373"/>
      <c r="L81" s="373"/>
      <c r="M81" s="373"/>
      <c r="N81" s="373"/>
      <c r="O81" s="373"/>
      <c r="P81" s="373"/>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1"/>
      <c r="AY81" s="361"/>
      <c r="AZ81" s="361"/>
      <c r="BA81" s="361"/>
      <c r="BB81" s="361"/>
      <c r="BC81" s="361"/>
      <c r="BD81" s="361"/>
      <c r="BE81" s="361"/>
      <c r="BF81" s="361"/>
      <c r="BG81" s="361"/>
      <c r="BH81" s="361"/>
      <c r="BI81" s="361"/>
      <c r="BJ81" s="361"/>
      <c r="BK81" s="361"/>
      <c r="BL81" s="361"/>
    </row>
    <row r="82" spans="1:64" s="8" customFormat="1" ht="12.75" customHeight="1">
      <c r="A82" s="361"/>
      <c r="B82" s="361"/>
      <c r="C82" s="363"/>
      <c r="D82" s="372"/>
      <c r="E82" s="372"/>
      <c r="F82" s="372"/>
      <c r="G82" s="373"/>
      <c r="H82" s="373"/>
      <c r="I82" s="373"/>
      <c r="J82" s="373"/>
      <c r="K82" s="373"/>
      <c r="L82" s="373"/>
      <c r="M82" s="373"/>
      <c r="N82" s="373"/>
      <c r="O82" s="373"/>
      <c r="P82" s="373"/>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1"/>
      <c r="AN82" s="361"/>
      <c r="AO82" s="361"/>
      <c r="AP82" s="361"/>
      <c r="AQ82" s="361"/>
      <c r="AR82" s="361"/>
      <c r="AS82" s="361"/>
      <c r="AT82" s="361"/>
      <c r="AU82" s="361"/>
      <c r="AV82" s="361"/>
      <c r="AW82" s="361"/>
      <c r="AX82" s="361"/>
      <c r="AY82" s="361"/>
      <c r="AZ82" s="361"/>
      <c r="BA82" s="361"/>
      <c r="BB82" s="361"/>
      <c r="BC82" s="361"/>
      <c r="BD82" s="361"/>
      <c r="BE82" s="361"/>
      <c r="BF82" s="361"/>
      <c r="BG82" s="361"/>
      <c r="BH82" s="361"/>
      <c r="BI82" s="361"/>
      <c r="BJ82" s="361"/>
      <c r="BK82" s="361"/>
      <c r="BL82" s="361"/>
    </row>
    <row r="83" spans="1:64" s="8" customFormat="1" ht="12.75" customHeight="1">
      <c r="A83" s="361"/>
      <c r="B83" s="361"/>
      <c r="C83" s="363"/>
      <c r="D83" s="372"/>
      <c r="E83" s="372"/>
      <c r="F83" s="372"/>
      <c r="G83" s="373"/>
      <c r="H83" s="373"/>
      <c r="I83" s="373"/>
      <c r="J83" s="373"/>
      <c r="K83" s="373"/>
      <c r="L83" s="373"/>
      <c r="M83" s="373"/>
      <c r="N83" s="373"/>
      <c r="O83" s="373"/>
      <c r="P83" s="373"/>
      <c r="Q83" s="361"/>
      <c r="R83" s="361"/>
      <c r="S83" s="361"/>
      <c r="T83" s="361"/>
      <c r="U83" s="361"/>
      <c r="V83" s="361"/>
      <c r="W83" s="361"/>
      <c r="X83" s="361"/>
      <c r="Y83" s="361"/>
      <c r="Z83" s="361"/>
      <c r="AA83" s="361"/>
      <c r="AB83" s="361"/>
      <c r="AC83" s="361"/>
      <c r="AD83" s="361"/>
      <c r="AE83" s="361"/>
      <c r="AF83" s="361"/>
      <c r="AG83" s="361"/>
      <c r="AH83" s="361"/>
      <c r="AI83" s="361"/>
      <c r="AJ83" s="361"/>
      <c r="AK83" s="361"/>
      <c r="AL83" s="361"/>
      <c r="AM83" s="361"/>
      <c r="AN83" s="361"/>
      <c r="AO83" s="361"/>
      <c r="AP83" s="361"/>
      <c r="AQ83" s="361"/>
      <c r="AR83" s="361"/>
      <c r="AS83" s="361"/>
      <c r="AT83" s="361"/>
      <c r="AU83" s="361"/>
      <c r="AV83" s="361"/>
      <c r="AW83" s="361"/>
      <c r="AX83" s="361"/>
      <c r="AY83" s="361"/>
      <c r="AZ83" s="361"/>
      <c r="BA83" s="361"/>
      <c r="BB83" s="361"/>
      <c r="BC83" s="361"/>
      <c r="BD83" s="361"/>
      <c r="BE83" s="361"/>
      <c r="BF83" s="361"/>
      <c r="BG83" s="361"/>
      <c r="BH83" s="361"/>
      <c r="BI83" s="361"/>
      <c r="BJ83" s="361"/>
      <c r="BK83" s="361"/>
      <c r="BL83" s="361"/>
    </row>
    <row r="84" spans="1:64" s="8" customFormat="1" ht="12.75" customHeight="1">
      <c r="A84" s="361"/>
      <c r="B84" s="361"/>
      <c r="C84" s="363"/>
      <c r="D84" s="372"/>
      <c r="E84" s="372"/>
      <c r="F84" s="372"/>
      <c r="G84" s="373"/>
      <c r="H84" s="373"/>
      <c r="I84" s="373"/>
      <c r="J84" s="373"/>
      <c r="K84" s="373"/>
      <c r="L84" s="373"/>
      <c r="M84" s="373"/>
      <c r="N84" s="373"/>
      <c r="O84" s="373"/>
      <c r="P84" s="373"/>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61"/>
      <c r="AV84" s="361"/>
      <c r="AW84" s="361"/>
      <c r="AX84" s="361"/>
      <c r="AY84" s="361"/>
      <c r="AZ84" s="361"/>
      <c r="BA84" s="361"/>
      <c r="BB84" s="361"/>
      <c r="BC84" s="361"/>
      <c r="BD84" s="361"/>
      <c r="BE84" s="361"/>
      <c r="BF84" s="361"/>
      <c r="BG84" s="361"/>
      <c r="BH84" s="361"/>
      <c r="BI84" s="361"/>
      <c r="BJ84" s="361"/>
      <c r="BK84" s="361"/>
      <c r="BL84" s="361"/>
    </row>
    <row r="85" spans="1:64" s="8" customFormat="1" ht="12.75" customHeight="1">
      <c r="A85" s="361"/>
      <c r="B85" s="361"/>
      <c r="C85" s="363"/>
      <c r="D85" s="372"/>
      <c r="E85" s="372"/>
      <c r="F85" s="372"/>
      <c r="G85" s="373"/>
      <c r="H85" s="373"/>
      <c r="I85" s="373"/>
      <c r="J85" s="373"/>
      <c r="K85" s="373"/>
      <c r="L85" s="373"/>
      <c r="M85" s="373"/>
      <c r="N85" s="373"/>
      <c r="O85" s="373"/>
      <c r="P85" s="373"/>
      <c r="Q85" s="361"/>
      <c r="R85" s="361"/>
      <c r="S85" s="361"/>
      <c r="T85" s="361"/>
      <c r="U85" s="361"/>
      <c r="V85" s="361"/>
      <c r="W85" s="361"/>
      <c r="X85" s="361"/>
      <c r="Y85" s="361"/>
      <c r="Z85" s="361"/>
      <c r="AA85" s="361"/>
      <c r="AB85" s="361"/>
      <c r="AC85" s="361"/>
      <c r="AD85" s="361"/>
      <c r="AE85" s="361"/>
      <c r="AF85" s="361"/>
      <c r="AG85" s="361"/>
      <c r="AH85" s="361"/>
      <c r="AI85" s="361"/>
      <c r="AJ85" s="361"/>
      <c r="AK85" s="361"/>
      <c r="AL85" s="361"/>
      <c r="AM85" s="361"/>
      <c r="AN85" s="361"/>
      <c r="AO85" s="361"/>
      <c r="AP85" s="361"/>
      <c r="AQ85" s="361"/>
      <c r="AR85" s="361"/>
      <c r="AS85" s="361"/>
      <c r="AT85" s="361"/>
      <c r="AU85" s="361"/>
      <c r="AV85" s="361"/>
      <c r="AW85" s="361"/>
      <c r="AX85" s="361"/>
      <c r="AY85" s="361"/>
      <c r="AZ85" s="361"/>
      <c r="BA85" s="361"/>
      <c r="BB85" s="361"/>
      <c r="BC85" s="361"/>
      <c r="BD85" s="361"/>
      <c r="BE85" s="361"/>
      <c r="BF85" s="361"/>
      <c r="BG85" s="361"/>
      <c r="BH85" s="361"/>
      <c r="BI85" s="361"/>
      <c r="BJ85" s="361"/>
      <c r="BK85" s="361"/>
      <c r="BL85" s="361"/>
    </row>
    <row r="86" spans="1:64" s="8" customFormat="1" ht="12.75" customHeight="1">
      <c r="A86" s="361"/>
      <c r="B86" s="361"/>
      <c r="C86" s="363"/>
      <c r="D86" s="372"/>
      <c r="E86" s="372"/>
      <c r="F86" s="372"/>
      <c r="G86" s="373"/>
      <c r="H86" s="373"/>
      <c r="I86" s="373"/>
      <c r="J86" s="373"/>
      <c r="K86" s="373"/>
      <c r="L86" s="373"/>
      <c r="M86" s="373"/>
      <c r="N86" s="373"/>
      <c r="O86" s="373"/>
      <c r="P86" s="373"/>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c r="AN86" s="361"/>
      <c r="AO86" s="361"/>
      <c r="AP86" s="361"/>
      <c r="AQ86" s="361"/>
      <c r="AR86" s="361"/>
      <c r="AS86" s="361"/>
      <c r="AT86" s="361"/>
      <c r="AU86" s="361"/>
      <c r="AV86" s="361"/>
      <c r="AW86" s="361"/>
      <c r="AX86" s="361"/>
      <c r="AY86" s="361"/>
      <c r="AZ86" s="361"/>
      <c r="BA86" s="361"/>
      <c r="BB86" s="361"/>
      <c r="BC86" s="361"/>
      <c r="BD86" s="361"/>
      <c r="BE86" s="361"/>
      <c r="BF86" s="361"/>
      <c r="BG86" s="361"/>
      <c r="BH86" s="361"/>
      <c r="BI86" s="361"/>
      <c r="BJ86" s="361"/>
      <c r="BK86" s="361"/>
      <c r="BL86" s="361"/>
    </row>
    <row r="87" spans="1:64" s="8" customFormat="1" ht="12.75" customHeight="1">
      <c r="A87" s="361"/>
      <c r="B87" s="361"/>
      <c r="C87" s="363"/>
      <c r="D87" s="372"/>
      <c r="E87" s="372"/>
      <c r="F87" s="372"/>
      <c r="G87" s="373"/>
      <c r="H87" s="373"/>
      <c r="I87" s="373"/>
      <c r="J87" s="373"/>
      <c r="K87" s="373"/>
      <c r="L87" s="373"/>
      <c r="M87" s="373"/>
      <c r="N87" s="373"/>
      <c r="O87" s="373"/>
      <c r="P87" s="373"/>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61"/>
      <c r="AV87" s="361"/>
      <c r="AW87" s="361"/>
      <c r="AX87" s="361"/>
      <c r="AY87" s="361"/>
      <c r="AZ87" s="361"/>
      <c r="BA87" s="361"/>
      <c r="BB87" s="361"/>
      <c r="BC87" s="361"/>
      <c r="BD87" s="361"/>
      <c r="BE87" s="361"/>
      <c r="BF87" s="361"/>
      <c r="BG87" s="361"/>
      <c r="BH87" s="361"/>
      <c r="BI87" s="361"/>
      <c r="BJ87" s="361"/>
      <c r="BK87" s="361"/>
      <c r="BL87" s="361"/>
    </row>
    <row r="88" spans="1:64" s="8" customFormat="1" ht="12.75" customHeight="1">
      <c r="A88" s="361"/>
      <c r="B88" s="361"/>
      <c r="C88" s="363"/>
      <c r="D88" s="372"/>
      <c r="E88" s="372"/>
      <c r="F88" s="372"/>
      <c r="G88" s="373"/>
      <c r="H88" s="373"/>
      <c r="I88" s="373"/>
      <c r="J88" s="373"/>
      <c r="K88" s="373"/>
      <c r="L88" s="373"/>
      <c r="M88" s="373"/>
      <c r="N88" s="373"/>
      <c r="O88" s="373"/>
      <c r="P88" s="373"/>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61"/>
      <c r="AN88" s="361"/>
      <c r="AO88" s="361"/>
      <c r="AP88" s="361"/>
      <c r="AQ88" s="361"/>
      <c r="AR88" s="361"/>
      <c r="AS88" s="361"/>
      <c r="AT88" s="361"/>
      <c r="AU88" s="361"/>
      <c r="AV88" s="361"/>
      <c r="AW88" s="361"/>
      <c r="AX88" s="361"/>
      <c r="AY88" s="361"/>
      <c r="AZ88" s="361"/>
      <c r="BA88" s="361"/>
      <c r="BB88" s="361"/>
      <c r="BC88" s="361"/>
      <c r="BD88" s="361"/>
      <c r="BE88" s="361"/>
      <c r="BF88" s="361"/>
      <c r="BG88" s="361"/>
      <c r="BH88" s="361"/>
      <c r="BI88" s="361"/>
      <c r="BJ88" s="361"/>
      <c r="BK88" s="361"/>
      <c r="BL88" s="361"/>
    </row>
    <row r="89" spans="1:64" s="8" customFormat="1" ht="12.75" customHeight="1">
      <c r="A89" s="361"/>
      <c r="B89" s="361"/>
      <c r="C89" s="363"/>
      <c r="D89" s="372"/>
      <c r="E89" s="372"/>
      <c r="F89" s="372"/>
      <c r="G89" s="373"/>
      <c r="H89" s="373"/>
      <c r="I89" s="373"/>
      <c r="J89" s="373"/>
      <c r="K89" s="373"/>
      <c r="L89" s="373"/>
      <c r="M89" s="373"/>
      <c r="N89" s="373"/>
      <c r="O89" s="373"/>
      <c r="P89" s="373"/>
      <c r="Q89" s="361"/>
      <c r="R89" s="361"/>
      <c r="S89" s="361"/>
      <c r="T89" s="361"/>
      <c r="U89" s="361"/>
      <c r="V89" s="361"/>
      <c r="W89" s="361"/>
      <c r="X89" s="361"/>
      <c r="Y89" s="361"/>
      <c r="Z89" s="361"/>
      <c r="AA89" s="361"/>
      <c r="AB89" s="361"/>
      <c r="AC89" s="361"/>
      <c r="AD89" s="361"/>
      <c r="AE89" s="361"/>
      <c r="AF89" s="361"/>
      <c r="AG89" s="361"/>
      <c r="AH89" s="361"/>
      <c r="AI89" s="361"/>
      <c r="AJ89" s="361"/>
      <c r="AK89" s="361"/>
      <c r="AL89" s="361"/>
      <c r="AM89" s="361"/>
      <c r="AN89" s="361"/>
      <c r="AO89" s="361"/>
      <c r="AP89" s="361"/>
      <c r="AQ89" s="361"/>
      <c r="AR89" s="361"/>
      <c r="AS89" s="361"/>
      <c r="AT89" s="361"/>
      <c r="AU89" s="361"/>
      <c r="AV89" s="361"/>
      <c r="AW89" s="361"/>
      <c r="AX89" s="361"/>
      <c r="AY89" s="361"/>
      <c r="AZ89" s="361"/>
      <c r="BA89" s="361"/>
      <c r="BB89" s="361"/>
      <c r="BC89" s="361"/>
      <c r="BD89" s="361"/>
      <c r="BE89" s="361"/>
      <c r="BF89" s="361"/>
      <c r="BG89" s="361"/>
      <c r="BH89" s="361"/>
      <c r="BI89" s="361"/>
      <c r="BJ89" s="361"/>
      <c r="BK89" s="361"/>
      <c r="BL89" s="361"/>
    </row>
    <row r="90" spans="1:64" s="8" customFormat="1" ht="12.75" customHeight="1">
      <c r="A90" s="361"/>
      <c r="B90" s="361"/>
      <c r="C90" s="363"/>
      <c r="D90" s="372"/>
      <c r="E90" s="372"/>
      <c r="F90" s="372"/>
      <c r="G90" s="373"/>
      <c r="H90" s="373"/>
      <c r="I90" s="373"/>
      <c r="J90" s="373"/>
      <c r="K90" s="373"/>
      <c r="L90" s="373"/>
      <c r="M90" s="373"/>
      <c r="N90" s="373"/>
      <c r="O90" s="373"/>
      <c r="P90" s="373"/>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61"/>
      <c r="AN90" s="361"/>
      <c r="AO90" s="361"/>
      <c r="AP90" s="361"/>
      <c r="AQ90" s="361"/>
      <c r="AR90" s="361"/>
      <c r="AS90" s="361"/>
      <c r="AT90" s="361"/>
      <c r="AU90" s="361"/>
      <c r="AV90" s="361"/>
      <c r="AW90" s="361"/>
      <c r="AX90" s="361"/>
      <c r="AY90" s="361"/>
      <c r="AZ90" s="361"/>
      <c r="BA90" s="361"/>
      <c r="BB90" s="361"/>
      <c r="BC90" s="361"/>
      <c r="BD90" s="361"/>
      <c r="BE90" s="361"/>
      <c r="BF90" s="361"/>
      <c r="BG90" s="361"/>
      <c r="BH90" s="361"/>
      <c r="BI90" s="361"/>
      <c r="BJ90" s="361"/>
      <c r="BK90" s="361"/>
      <c r="BL90" s="361"/>
    </row>
    <row r="91" spans="1:64" s="8" customFormat="1" ht="12.75" customHeight="1">
      <c r="A91" s="361"/>
      <c r="B91" s="361"/>
      <c r="C91" s="363"/>
      <c r="D91" s="372"/>
      <c r="E91" s="372"/>
      <c r="F91" s="372"/>
      <c r="G91" s="373"/>
      <c r="H91" s="373"/>
      <c r="I91" s="373"/>
      <c r="J91" s="373"/>
      <c r="K91" s="373"/>
      <c r="L91" s="373"/>
      <c r="M91" s="373"/>
      <c r="N91" s="373"/>
      <c r="O91" s="373"/>
      <c r="P91" s="373"/>
      <c r="Q91" s="361"/>
      <c r="R91" s="361"/>
      <c r="S91" s="361"/>
      <c r="T91" s="361"/>
      <c r="U91" s="361"/>
      <c r="V91" s="361"/>
      <c r="W91" s="361"/>
      <c r="X91" s="361"/>
      <c r="Y91" s="361"/>
      <c r="Z91" s="361"/>
      <c r="AA91" s="361"/>
      <c r="AB91" s="361"/>
      <c r="AC91" s="361"/>
      <c r="AD91" s="361"/>
      <c r="AE91" s="361"/>
      <c r="AF91" s="361"/>
      <c r="AG91" s="361"/>
      <c r="AH91" s="361"/>
      <c r="AI91" s="361"/>
      <c r="AJ91" s="361"/>
      <c r="AK91" s="361"/>
      <c r="AL91" s="361"/>
      <c r="AM91" s="361"/>
      <c r="AN91" s="361"/>
      <c r="AO91" s="361"/>
      <c r="AP91" s="361"/>
      <c r="AQ91" s="361"/>
      <c r="AR91" s="361"/>
      <c r="AS91" s="361"/>
      <c r="AT91" s="361"/>
      <c r="AU91" s="361"/>
      <c r="AV91" s="361"/>
      <c r="AW91" s="361"/>
      <c r="AX91" s="361"/>
      <c r="AY91" s="361"/>
      <c r="AZ91" s="361"/>
      <c r="BA91" s="361"/>
      <c r="BB91" s="361"/>
      <c r="BC91" s="361"/>
      <c r="BD91" s="361"/>
      <c r="BE91" s="361"/>
      <c r="BF91" s="361"/>
      <c r="BG91" s="361"/>
      <c r="BH91" s="361"/>
      <c r="BI91" s="361"/>
      <c r="BJ91" s="361"/>
      <c r="BK91" s="361"/>
      <c r="BL91" s="361"/>
    </row>
    <row r="92" spans="1:64" s="8" customFormat="1" ht="12.75" customHeight="1">
      <c r="A92" s="361"/>
      <c r="B92" s="361"/>
      <c r="C92" s="363"/>
      <c r="D92" s="372"/>
      <c r="E92" s="372"/>
      <c r="F92" s="372"/>
      <c r="G92" s="373"/>
      <c r="H92" s="373"/>
      <c r="I92" s="373"/>
      <c r="J92" s="373"/>
      <c r="K92" s="373"/>
      <c r="L92" s="373"/>
      <c r="M92" s="373"/>
      <c r="N92" s="373"/>
      <c r="O92" s="373"/>
      <c r="P92" s="373"/>
      <c r="Q92" s="361"/>
      <c r="R92" s="361"/>
      <c r="S92" s="361"/>
      <c r="T92" s="361"/>
      <c r="U92" s="361"/>
      <c r="V92" s="361"/>
      <c r="W92" s="361"/>
      <c r="X92" s="361"/>
      <c r="Y92" s="361"/>
      <c r="Z92" s="361"/>
      <c r="AA92" s="361"/>
      <c r="AB92" s="361"/>
      <c r="AC92" s="361"/>
      <c r="AD92" s="361"/>
      <c r="AE92" s="361"/>
      <c r="AF92" s="361"/>
      <c r="AG92" s="361"/>
      <c r="AH92" s="361"/>
      <c r="AI92" s="361"/>
      <c r="AJ92" s="361"/>
      <c r="AK92" s="361"/>
      <c r="AL92" s="361"/>
      <c r="AM92" s="361"/>
      <c r="AN92" s="361"/>
      <c r="AO92" s="361"/>
      <c r="AP92" s="361"/>
      <c r="AQ92" s="361"/>
      <c r="AR92" s="361"/>
      <c r="AS92" s="361"/>
      <c r="AT92" s="361"/>
      <c r="AU92" s="361"/>
      <c r="AV92" s="361"/>
      <c r="AW92" s="361"/>
      <c r="AX92" s="361"/>
      <c r="AY92" s="361"/>
      <c r="AZ92" s="361"/>
      <c r="BA92" s="361"/>
      <c r="BB92" s="361"/>
      <c r="BC92" s="361"/>
      <c r="BD92" s="361"/>
      <c r="BE92" s="361"/>
      <c r="BF92" s="361"/>
      <c r="BG92" s="361"/>
      <c r="BH92" s="361"/>
      <c r="BI92" s="361"/>
      <c r="BJ92" s="361"/>
      <c r="BK92" s="361"/>
      <c r="BL92" s="361"/>
    </row>
    <row r="93" spans="1:64" s="8" customFormat="1" ht="12.75" customHeight="1">
      <c r="A93" s="361"/>
      <c r="B93" s="361"/>
      <c r="C93" s="363"/>
      <c r="D93" s="372"/>
      <c r="E93" s="372"/>
      <c r="F93" s="372"/>
      <c r="G93" s="373"/>
      <c r="H93" s="373"/>
      <c r="I93" s="373"/>
      <c r="J93" s="373"/>
      <c r="K93" s="373"/>
      <c r="L93" s="373"/>
      <c r="M93" s="373"/>
      <c r="N93" s="373"/>
      <c r="O93" s="373"/>
      <c r="P93" s="373"/>
      <c r="Q93" s="361"/>
      <c r="R93" s="361"/>
      <c r="S93" s="361"/>
      <c r="T93" s="361"/>
      <c r="U93" s="361"/>
      <c r="V93" s="361"/>
      <c r="W93" s="361"/>
      <c r="X93" s="361"/>
      <c r="Y93" s="361"/>
      <c r="Z93" s="361"/>
      <c r="AA93" s="361"/>
      <c r="AB93" s="361"/>
      <c r="AC93" s="361"/>
      <c r="AD93" s="361"/>
      <c r="AE93" s="361"/>
      <c r="AF93" s="361"/>
      <c r="AG93" s="361"/>
      <c r="AH93" s="361"/>
      <c r="AI93" s="361"/>
      <c r="AJ93" s="361"/>
      <c r="AK93" s="361"/>
      <c r="AL93" s="361"/>
      <c r="AM93" s="361"/>
      <c r="AN93" s="361"/>
      <c r="AO93" s="361"/>
      <c r="AP93" s="361"/>
      <c r="AQ93" s="361"/>
      <c r="AR93" s="361"/>
      <c r="AS93" s="361"/>
      <c r="AT93" s="361"/>
      <c r="AU93" s="361"/>
      <c r="AV93" s="361"/>
      <c r="AW93" s="361"/>
      <c r="AX93" s="361"/>
      <c r="AY93" s="361"/>
      <c r="AZ93" s="361"/>
      <c r="BA93" s="361"/>
      <c r="BB93" s="361"/>
      <c r="BC93" s="361"/>
      <c r="BD93" s="361"/>
      <c r="BE93" s="361"/>
      <c r="BF93" s="361"/>
      <c r="BG93" s="361"/>
      <c r="BH93" s="361"/>
      <c r="BI93" s="361"/>
      <c r="BJ93" s="361"/>
      <c r="BK93" s="361"/>
      <c r="BL93" s="361"/>
    </row>
    <row r="94" spans="1:64" s="8" customFormat="1" ht="12.75" customHeight="1">
      <c r="A94" s="361"/>
      <c r="B94" s="361"/>
      <c r="C94" s="363"/>
      <c r="D94" s="372"/>
      <c r="E94" s="372"/>
      <c r="F94" s="372"/>
      <c r="G94" s="373"/>
      <c r="H94" s="373"/>
      <c r="I94" s="373"/>
      <c r="J94" s="373"/>
      <c r="K94" s="373"/>
      <c r="L94" s="373"/>
      <c r="M94" s="373"/>
      <c r="N94" s="373"/>
      <c r="O94" s="373"/>
      <c r="P94" s="373"/>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c r="AP94" s="361"/>
      <c r="AQ94" s="361"/>
      <c r="AR94" s="361"/>
      <c r="AS94" s="361"/>
      <c r="AT94" s="361"/>
      <c r="AU94" s="361"/>
      <c r="AV94" s="361"/>
      <c r="AW94" s="361"/>
      <c r="AX94" s="361"/>
      <c r="AY94" s="361"/>
      <c r="AZ94" s="361"/>
      <c r="BA94" s="361"/>
      <c r="BB94" s="361"/>
      <c r="BC94" s="361"/>
      <c r="BD94" s="361"/>
      <c r="BE94" s="361"/>
      <c r="BF94" s="361"/>
      <c r="BG94" s="361"/>
      <c r="BH94" s="361"/>
      <c r="BI94" s="361"/>
      <c r="BJ94" s="361"/>
      <c r="BK94" s="361"/>
      <c r="BL94" s="361"/>
    </row>
    <row r="95" spans="1:64" s="8" customFormat="1" ht="12.75" customHeight="1">
      <c r="A95" s="361"/>
      <c r="B95" s="361"/>
      <c r="C95" s="363"/>
      <c r="D95" s="372"/>
      <c r="E95" s="372"/>
      <c r="F95" s="372"/>
      <c r="G95" s="373"/>
      <c r="H95" s="373"/>
      <c r="I95" s="373"/>
      <c r="J95" s="373"/>
      <c r="K95" s="373"/>
      <c r="L95" s="373"/>
      <c r="M95" s="373"/>
      <c r="N95" s="373"/>
      <c r="O95" s="373"/>
      <c r="P95" s="373"/>
      <c r="Q95" s="361"/>
      <c r="R95" s="361"/>
      <c r="S95" s="361"/>
      <c r="T95" s="361"/>
      <c r="U95" s="361"/>
      <c r="V95" s="361"/>
      <c r="W95" s="361"/>
      <c r="X95" s="361"/>
      <c r="Y95" s="361"/>
      <c r="Z95" s="361"/>
      <c r="AA95" s="361"/>
      <c r="AB95" s="361"/>
      <c r="AC95" s="361"/>
      <c r="AD95" s="361"/>
      <c r="AE95" s="361"/>
      <c r="AF95" s="361"/>
      <c r="AG95" s="361"/>
      <c r="AH95" s="361"/>
      <c r="AI95" s="361"/>
      <c r="AJ95" s="361"/>
      <c r="AK95" s="361"/>
      <c r="AL95" s="361"/>
      <c r="AM95" s="361"/>
      <c r="AN95" s="361"/>
      <c r="AO95" s="361"/>
      <c r="AP95" s="361"/>
      <c r="AQ95" s="361"/>
      <c r="AR95" s="361"/>
      <c r="AS95" s="361"/>
      <c r="AT95" s="361"/>
      <c r="AU95" s="361"/>
      <c r="AV95" s="361"/>
      <c r="AW95" s="361"/>
      <c r="AX95" s="361"/>
      <c r="AY95" s="361"/>
      <c r="AZ95" s="361"/>
      <c r="BA95" s="361"/>
      <c r="BB95" s="361"/>
      <c r="BC95" s="361"/>
      <c r="BD95" s="361"/>
      <c r="BE95" s="361"/>
      <c r="BF95" s="361"/>
      <c r="BG95" s="361"/>
      <c r="BH95" s="361"/>
      <c r="BI95" s="361"/>
      <c r="BJ95" s="361"/>
      <c r="BK95" s="361"/>
      <c r="BL95" s="361"/>
    </row>
    <row r="96" spans="1:64" s="8" customFormat="1" ht="12.75" customHeight="1">
      <c r="A96" s="361"/>
      <c r="B96" s="361"/>
      <c r="C96" s="363"/>
      <c r="D96" s="372"/>
      <c r="E96" s="372"/>
      <c r="F96" s="372"/>
      <c r="G96" s="373"/>
      <c r="H96" s="373"/>
      <c r="I96" s="373"/>
      <c r="J96" s="373"/>
      <c r="K96" s="373"/>
      <c r="L96" s="373"/>
      <c r="M96" s="373"/>
      <c r="N96" s="373"/>
      <c r="O96" s="373"/>
      <c r="P96" s="373"/>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c r="BB96" s="361"/>
      <c r="BC96" s="361"/>
      <c r="BD96" s="361"/>
      <c r="BE96" s="361"/>
      <c r="BF96" s="361"/>
      <c r="BG96" s="361"/>
      <c r="BH96" s="361"/>
      <c r="BI96" s="361"/>
      <c r="BJ96" s="361"/>
      <c r="BK96" s="361"/>
      <c r="BL96" s="361"/>
    </row>
    <row r="97" spans="1:64" s="8" customFormat="1" ht="12.75" customHeight="1">
      <c r="A97" s="361"/>
      <c r="B97" s="361"/>
      <c r="C97" s="363"/>
      <c r="D97" s="372"/>
      <c r="E97" s="372"/>
      <c r="F97" s="372"/>
      <c r="G97" s="373"/>
      <c r="H97" s="373"/>
      <c r="I97" s="373"/>
      <c r="J97" s="373"/>
      <c r="K97" s="373"/>
      <c r="L97" s="373"/>
      <c r="M97" s="373"/>
      <c r="N97" s="373"/>
      <c r="O97" s="373"/>
      <c r="P97" s="373"/>
      <c r="Q97" s="361"/>
      <c r="R97" s="361"/>
      <c r="S97" s="361"/>
      <c r="T97" s="361"/>
      <c r="U97" s="361"/>
      <c r="V97" s="361"/>
      <c r="W97" s="361"/>
      <c r="X97" s="361"/>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1"/>
      <c r="AY97" s="361"/>
      <c r="AZ97" s="361"/>
      <c r="BA97" s="361"/>
      <c r="BB97" s="361"/>
      <c r="BC97" s="361"/>
      <c r="BD97" s="361"/>
      <c r="BE97" s="361"/>
      <c r="BF97" s="361"/>
      <c r="BG97" s="361"/>
      <c r="BH97" s="361"/>
      <c r="BI97" s="361"/>
      <c r="BJ97" s="361"/>
      <c r="BK97" s="361"/>
      <c r="BL97" s="361"/>
    </row>
    <row r="98" spans="1:64" s="8" customFormat="1" ht="12.75" customHeight="1">
      <c r="A98" s="361"/>
      <c r="B98" s="361"/>
      <c r="C98" s="363"/>
      <c r="D98" s="372"/>
      <c r="E98" s="372"/>
      <c r="F98" s="372"/>
      <c r="G98" s="373"/>
      <c r="H98" s="373"/>
      <c r="I98" s="373"/>
      <c r="J98" s="373"/>
      <c r="K98" s="373"/>
      <c r="L98" s="373"/>
      <c r="M98" s="373"/>
      <c r="N98" s="373"/>
      <c r="O98" s="373"/>
      <c r="P98" s="373"/>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N98" s="361"/>
      <c r="AO98" s="361"/>
      <c r="AP98" s="361"/>
      <c r="AQ98" s="361"/>
      <c r="AR98" s="361"/>
      <c r="AS98" s="361"/>
      <c r="AT98" s="361"/>
      <c r="AU98" s="361"/>
      <c r="AV98" s="361"/>
      <c r="AW98" s="361"/>
      <c r="AX98" s="361"/>
      <c r="AY98" s="361"/>
      <c r="AZ98" s="361"/>
      <c r="BA98" s="361"/>
      <c r="BB98" s="361"/>
      <c r="BC98" s="361"/>
      <c r="BD98" s="361"/>
      <c r="BE98" s="361"/>
      <c r="BF98" s="361"/>
      <c r="BG98" s="361"/>
      <c r="BH98" s="361"/>
      <c r="BI98" s="361"/>
      <c r="BJ98" s="361"/>
      <c r="BK98" s="361"/>
      <c r="BL98" s="361"/>
    </row>
    <row r="99" spans="1:64" s="8" customFormat="1" ht="12.75" customHeight="1">
      <c r="A99" s="361"/>
      <c r="B99" s="361"/>
      <c r="C99" s="363"/>
      <c r="D99" s="372"/>
      <c r="E99" s="372"/>
      <c r="F99" s="372"/>
      <c r="G99" s="373"/>
      <c r="H99" s="373"/>
      <c r="I99" s="373"/>
      <c r="J99" s="373"/>
      <c r="K99" s="373"/>
      <c r="L99" s="373"/>
      <c r="M99" s="373"/>
      <c r="N99" s="373"/>
      <c r="O99" s="373"/>
      <c r="P99" s="373"/>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1"/>
      <c r="AQ99" s="361"/>
      <c r="AR99" s="361"/>
      <c r="AS99" s="361"/>
      <c r="AT99" s="361"/>
      <c r="AU99" s="361"/>
      <c r="AV99" s="361"/>
      <c r="AW99" s="361"/>
      <c r="AX99" s="361"/>
      <c r="AY99" s="361"/>
      <c r="AZ99" s="361"/>
      <c r="BA99" s="361"/>
      <c r="BB99" s="361"/>
      <c r="BC99" s="361"/>
      <c r="BD99" s="361"/>
      <c r="BE99" s="361"/>
      <c r="BF99" s="361"/>
      <c r="BG99" s="361"/>
      <c r="BH99" s="361"/>
      <c r="BI99" s="361"/>
      <c r="BJ99" s="361"/>
      <c r="BK99" s="361"/>
      <c r="BL99" s="361"/>
    </row>
    <row r="100" spans="1:64" s="8" customFormat="1" ht="12.75" customHeight="1">
      <c r="A100" s="361"/>
      <c r="B100" s="361"/>
      <c r="C100" s="363"/>
      <c r="D100" s="372"/>
      <c r="E100" s="372"/>
      <c r="F100" s="372"/>
      <c r="G100" s="373"/>
      <c r="H100" s="373"/>
      <c r="I100" s="373"/>
      <c r="J100" s="373"/>
      <c r="K100" s="373"/>
      <c r="L100" s="373"/>
      <c r="M100" s="373"/>
      <c r="N100" s="373"/>
      <c r="O100" s="373"/>
      <c r="P100" s="373"/>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row>
    <row r="101" spans="1:64" s="8" customFormat="1" ht="12.75" customHeight="1">
      <c r="A101" s="361"/>
      <c r="B101" s="361"/>
      <c r="C101" s="363"/>
      <c r="D101" s="372"/>
      <c r="E101" s="372"/>
      <c r="F101" s="372"/>
      <c r="G101" s="373"/>
      <c r="H101" s="373"/>
      <c r="I101" s="373"/>
      <c r="J101" s="373"/>
      <c r="K101" s="373"/>
      <c r="L101" s="373"/>
      <c r="M101" s="373"/>
      <c r="N101" s="373"/>
      <c r="O101" s="373"/>
      <c r="P101" s="373"/>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361"/>
      <c r="AP101" s="361"/>
      <c r="AQ101" s="361"/>
      <c r="AR101" s="361"/>
      <c r="AS101" s="361"/>
      <c r="AT101" s="361"/>
      <c r="AU101" s="361"/>
      <c r="AV101" s="361"/>
      <c r="AW101" s="361"/>
      <c r="AX101" s="361"/>
      <c r="AY101" s="361"/>
      <c r="AZ101" s="361"/>
      <c r="BA101" s="361"/>
      <c r="BB101" s="361"/>
      <c r="BC101" s="361"/>
      <c r="BD101" s="361"/>
      <c r="BE101" s="361"/>
      <c r="BF101" s="361"/>
      <c r="BG101" s="361"/>
      <c r="BH101" s="361"/>
      <c r="BI101" s="361"/>
      <c r="BJ101" s="361"/>
      <c r="BK101" s="361"/>
      <c r="BL101" s="361"/>
    </row>
    <row r="102" spans="1:64" s="8" customFormat="1" ht="12.75" customHeight="1">
      <c r="A102" s="361"/>
      <c r="B102" s="361"/>
      <c r="C102" s="363"/>
      <c r="D102" s="372"/>
      <c r="E102" s="372"/>
      <c r="F102" s="372"/>
      <c r="G102" s="373"/>
      <c r="H102" s="373"/>
      <c r="I102" s="373"/>
      <c r="J102" s="373"/>
      <c r="K102" s="373"/>
      <c r="L102" s="373"/>
      <c r="M102" s="373"/>
      <c r="N102" s="373"/>
      <c r="O102" s="373"/>
      <c r="P102" s="373"/>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1"/>
      <c r="AY102" s="361"/>
      <c r="AZ102" s="361"/>
      <c r="BA102" s="361"/>
      <c r="BB102" s="361"/>
      <c r="BC102" s="361"/>
      <c r="BD102" s="361"/>
      <c r="BE102" s="361"/>
      <c r="BF102" s="361"/>
      <c r="BG102" s="361"/>
      <c r="BH102" s="361"/>
      <c r="BI102" s="361"/>
      <c r="BJ102" s="361"/>
      <c r="BK102" s="361"/>
      <c r="BL102" s="361"/>
    </row>
    <row r="103" spans="1:64" s="8" customFormat="1" ht="12.75" customHeight="1">
      <c r="A103" s="361"/>
      <c r="B103" s="361"/>
      <c r="C103" s="363"/>
      <c r="D103" s="372"/>
      <c r="E103" s="372"/>
      <c r="F103" s="372"/>
      <c r="G103" s="373"/>
      <c r="H103" s="373"/>
      <c r="I103" s="373"/>
      <c r="J103" s="373"/>
      <c r="K103" s="373"/>
      <c r="L103" s="373"/>
      <c r="M103" s="373"/>
      <c r="N103" s="373"/>
      <c r="O103" s="373"/>
      <c r="P103" s="373"/>
      <c r="Q103" s="361"/>
      <c r="R103" s="361"/>
      <c r="S103" s="361"/>
      <c r="T103" s="361"/>
      <c r="U103" s="361"/>
      <c r="V103" s="361"/>
      <c r="W103" s="361"/>
      <c r="X103" s="361"/>
      <c r="Y103" s="361"/>
      <c r="Z103" s="361"/>
      <c r="AA103" s="361"/>
      <c r="AB103" s="361"/>
      <c r="AC103" s="361"/>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1"/>
      <c r="AY103" s="361"/>
      <c r="AZ103" s="361"/>
      <c r="BA103" s="361"/>
      <c r="BB103" s="361"/>
      <c r="BC103" s="361"/>
      <c r="BD103" s="361"/>
      <c r="BE103" s="361"/>
      <c r="BF103" s="361"/>
      <c r="BG103" s="361"/>
      <c r="BH103" s="361"/>
      <c r="BI103" s="361"/>
      <c r="BJ103" s="361"/>
      <c r="BK103" s="361"/>
      <c r="BL103" s="361"/>
    </row>
    <row r="104" spans="1:64" s="8" customFormat="1" ht="12.75" customHeight="1">
      <c r="A104" s="361"/>
      <c r="B104" s="361"/>
      <c r="C104" s="363"/>
      <c r="D104" s="372"/>
      <c r="E104" s="372"/>
      <c r="F104" s="372"/>
      <c r="G104" s="373"/>
      <c r="H104" s="373"/>
      <c r="I104" s="373"/>
      <c r="J104" s="373"/>
      <c r="K104" s="373"/>
      <c r="L104" s="373"/>
      <c r="M104" s="373"/>
      <c r="N104" s="373"/>
      <c r="O104" s="373"/>
      <c r="P104" s="373"/>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1"/>
      <c r="AQ104" s="361"/>
      <c r="AR104" s="361"/>
      <c r="AS104" s="361"/>
      <c r="AT104" s="361"/>
      <c r="AU104" s="361"/>
      <c r="AV104" s="361"/>
      <c r="AW104" s="361"/>
      <c r="AX104" s="361"/>
      <c r="AY104" s="361"/>
      <c r="AZ104" s="361"/>
      <c r="BA104" s="361"/>
      <c r="BB104" s="361"/>
      <c r="BC104" s="361"/>
      <c r="BD104" s="361"/>
      <c r="BE104" s="361"/>
      <c r="BF104" s="361"/>
      <c r="BG104" s="361"/>
      <c r="BH104" s="361"/>
      <c r="BI104" s="361"/>
      <c r="BJ104" s="361"/>
      <c r="BK104" s="361"/>
      <c r="BL104" s="361"/>
    </row>
    <row r="105" spans="1:64" s="8" customFormat="1" ht="12.75" customHeight="1">
      <c r="A105" s="361"/>
      <c r="B105" s="361"/>
      <c r="C105" s="363"/>
      <c r="D105" s="372"/>
      <c r="E105" s="372"/>
      <c r="F105" s="372"/>
      <c r="G105" s="373"/>
      <c r="H105" s="373"/>
      <c r="I105" s="373"/>
      <c r="J105" s="373"/>
      <c r="K105" s="373"/>
      <c r="L105" s="373"/>
      <c r="M105" s="373"/>
      <c r="N105" s="373"/>
      <c r="O105" s="373"/>
      <c r="P105" s="373"/>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361"/>
      <c r="BF105" s="361"/>
      <c r="BG105" s="361"/>
      <c r="BH105" s="361"/>
      <c r="BI105" s="361"/>
      <c r="BJ105" s="361"/>
      <c r="BK105" s="361"/>
      <c r="BL105" s="361"/>
    </row>
    <row r="106" spans="1:64" s="8" customFormat="1" ht="12.75" customHeight="1">
      <c r="A106" s="361"/>
      <c r="B106" s="361"/>
      <c r="C106" s="363"/>
      <c r="D106" s="372"/>
      <c r="E106" s="372"/>
      <c r="F106" s="372"/>
      <c r="G106" s="373"/>
      <c r="H106" s="373"/>
      <c r="I106" s="373"/>
      <c r="J106" s="373"/>
      <c r="K106" s="373"/>
      <c r="L106" s="373"/>
      <c r="M106" s="373"/>
      <c r="N106" s="373"/>
      <c r="O106" s="373"/>
      <c r="P106" s="373"/>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c r="BJ106" s="361"/>
      <c r="BK106" s="361"/>
      <c r="BL106" s="361"/>
    </row>
    <row r="107" spans="1:64" s="8" customFormat="1" ht="12.75" customHeight="1">
      <c r="A107" s="361"/>
      <c r="B107" s="361"/>
      <c r="C107" s="363"/>
      <c r="D107" s="372"/>
      <c r="E107" s="372"/>
      <c r="F107" s="372"/>
      <c r="G107" s="373"/>
      <c r="H107" s="373"/>
      <c r="I107" s="373"/>
      <c r="J107" s="373"/>
      <c r="K107" s="373"/>
      <c r="L107" s="373"/>
      <c r="M107" s="373"/>
      <c r="N107" s="373"/>
      <c r="O107" s="373"/>
      <c r="P107" s="373"/>
      <c r="Q107" s="361"/>
      <c r="R107" s="361"/>
      <c r="S107" s="361"/>
      <c r="T107" s="361"/>
      <c r="U107" s="361"/>
      <c r="V107" s="361"/>
      <c r="W107" s="361"/>
      <c r="X107" s="361"/>
      <c r="Y107" s="361"/>
      <c r="Z107" s="361"/>
      <c r="AA107" s="361"/>
      <c r="AB107" s="361"/>
      <c r="AC107" s="361"/>
      <c r="AD107" s="36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1"/>
      <c r="AY107" s="361"/>
      <c r="AZ107" s="361"/>
      <c r="BA107" s="361"/>
      <c r="BB107" s="361"/>
      <c r="BC107" s="361"/>
      <c r="BD107" s="361"/>
      <c r="BE107" s="361"/>
      <c r="BF107" s="361"/>
      <c r="BG107" s="361"/>
      <c r="BH107" s="361"/>
      <c r="BI107" s="361"/>
      <c r="BJ107" s="361"/>
      <c r="BK107" s="361"/>
      <c r="BL107" s="361"/>
    </row>
    <row r="108" spans="1:64" s="8" customFormat="1" ht="12.75" customHeight="1">
      <c r="A108" s="361"/>
      <c r="B108" s="361"/>
      <c r="C108" s="363"/>
      <c r="D108" s="372"/>
      <c r="E108" s="372"/>
      <c r="F108" s="372"/>
      <c r="G108" s="373"/>
      <c r="H108" s="373"/>
      <c r="I108" s="373"/>
      <c r="J108" s="373"/>
      <c r="K108" s="373"/>
      <c r="L108" s="373"/>
      <c r="M108" s="373"/>
      <c r="N108" s="373"/>
      <c r="O108" s="373"/>
      <c r="P108" s="373"/>
      <c r="Q108" s="361"/>
      <c r="R108" s="361"/>
      <c r="S108" s="361"/>
      <c r="T108" s="361"/>
      <c r="U108" s="361"/>
      <c r="V108" s="361"/>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1"/>
      <c r="AZ108" s="361"/>
      <c r="BA108" s="361"/>
      <c r="BB108" s="361"/>
      <c r="BC108" s="361"/>
      <c r="BD108" s="361"/>
      <c r="BE108" s="361"/>
      <c r="BF108" s="361"/>
      <c r="BG108" s="361"/>
      <c r="BH108" s="361"/>
      <c r="BI108" s="361"/>
      <c r="BJ108" s="361"/>
      <c r="BK108" s="361"/>
      <c r="BL108" s="361"/>
    </row>
    <row r="109" spans="1:64" s="8" customFormat="1" ht="12.75" customHeight="1">
      <c r="A109" s="361"/>
      <c r="B109" s="361"/>
      <c r="C109" s="363"/>
      <c r="D109" s="372"/>
      <c r="E109" s="372"/>
      <c r="F109" s="372"/>
      <c r="G109" s="373"/>
      <c r="H109" s="373"/>
      <c r="I109" s="373"/>
      <c r="J109" s="373"/>
      <c r="K109" s="373"/>
      <c r="L109" s="373"/>
      <c r="M109" s="373"/>
      <c r="N109" s="373"/>
      <c r="O109" s="373"/>
      <c r="P109" s="373"/>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361"/>
      <c r="BF109" s="361"/>
      <c r="BG109" s="361"/>
      <c r="BH109" s="361"/>
      <c r="BI109" s="361"/>
      <c r="BJ109" s="361"/>
      <c r="BK109" s="361"/>
      <c r="BL109" s="361"/>
    </row>
    <row r="110" spans="1:64" s="8" customFormat="1" ht="12.75" customHeight="1">
      <c r="A110" s="361"/>
      <c r="B110" s="361"/>
      <c r="C110" s="363"/>
      <c r="D110" s="372"/>
      <c r="E110" s="372"/>
      <c r="F110" s="372"/>
      <c r="G110" s="373"/>
      <c r="H110" s="373"/>
      <c r="I110" s="373"/>
      <c r="J110" s="373"/>
      <c r="K110" s="373"/>
      <c r="L110" s="373"/>
      <c r="M110" s="373"/>
      <c r="N110" s="373"/>
      <c r="O110" s="373"/>
      <c r="P110" s="373"/>
      <c r="Q110" s="361"/>
      <c r="R110" s="361"/>
      <c r="S110" s="361"/>
      <c r="T110" s="361"/>
      <c r="U110" s="361"/>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361"/>
      <c r="BF110" s="361"/>
      <c r="BG110" s="361"/>
      <c r="BH110" s="361"/>
      <c r="BI110" s="361"/>
      <c r="BJ110" s="361"/>
      <c r="BK110" s="361"/>
      <c r="BL110" s="361"/>
    </row>
    <row r="111" spans="1:64" s="8" customFormat="1" ht="12.75" customHeight="1">
      <c r="A111" s="361"/>
      <c r="B111" s="361"/>
      <c r="C111" s="363"/>
      <c r="D111" s="372"/>
      <c r="E111" s="372"/>
      <c r="F111" s="372"/>
      <c r="G111" s="373"/>
      <c r="H111" s="373"/>
      <c r="I111" s="373"/>
      <c r="J111" s="373"/>
      <c r="K111" s="373"/>
      <c r="L111" s="373"/>
      <c r="M111" s="373"/>
      <c r="N111" s="373"/>
      <c r="O111" s="373"/>
      <c r="P111" s="373"/>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361"/>
      <c r="BF111" s="361"/>
      <c r="BG111" s="361"/>
      <c r="BH111" s="361"/>
      <c r="BI111" s="361"/>
      <c r="BJ111" s="361"/>
      <c r="BK111" s="361"/>
      <c r="BL111" s="361"/>
    </row>
    <row r="112" spans="1:64" s="8" customFormat="1" ht="12.75" customHeight="1">
      <c r="A112" s="361"/>
      <c r="B112" s="361"/>
      <c r="C112" s="363"/>
      <c r="D112" s="372"/>
      <c r="E112" s="372"/>
      <c r="F112" s="372"/>
      <c r="G112" s="373"/>
      <c r="H112" s="373"/>
      <c r="I112" s="373"/>
      <c r="J112" s="373"/>
      <c r="K112" s="373"/>
      <c r="L112" s="373"/>
      <c r="M112" s="373"/>
      <c r="N112" s="373"/>
      <c r="O112" s="373"/>
      <c r="P112" s="373"/>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361"/>
      <c r="BF112" s="361"/>
      <c r="BG112" s="361"/>
      <c r="BH112" s="361"/>
      <c r="BI112" s="361"/>
      <c r="BJ112" s="361"/>
      <c r="BK112" s="361"/>
      <c r="BL112" s="361"/>
    </row>
    <row r="113" spans="1:64" s="8" customFormat="1" ht="12.75" customHeight="1">
      <c r="A113" s="361"/>
      <c r="B113" s="361"/>
      <c r="C113" s="363"/>
      <c r="D113" s="372"/>
      <c r="E113" s="372"/>
      <c r="F113" s="372"/>
      <c r="G113" s="373"/>
      <c r="H113" s="373"/>
      <c r="I113" s="373"/>
      <c r="J113" s="373"/>
      <c r="K113" s="373"/>
      <c r="L113" s="373"/>
      <c r="M113" s="373"/>
      <c r="N113" s="373"/>
      <c r="O113" s="373"/>
      <c r="P113" s="373"/>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1"/>
      <c r="AY113" s="361"/>
      <c r="AZ113" s="361"/>
      <c r="BA113" s="361"/>
      <c r="BB113" s="361"/>
      <c r="BC113" s="361"/>
      <c r="BD113" s="361"/>
      <c r="BE113" s="361"/>
      <c r="BF113" s="361"/>
      <c r="BG113" s="361"/>
      <c r="BH113" s="361"/>
      <c r="BI113" s="361"/>
      <c r="BJ113" s="361"/>
      <c r="BK113" s="361"/>
      <c r="BL113" s="361"/>
    </row>
    <row r="114" spans="1:64" s="8" customFormat="1" ht="12.75" customHeight="1">
      <c r="A114" s="361"/>
      <c r="B114" s="361"/>
      <c r="C114" s="363"/>
      <c r="D114" s="372"/>
      <c r="E114" s="372"/>
      <c r="F114" s="372"/>
      <c r="G114" s="373"/>
      <c r="H114" s="373"/>
      <c r="I114" s="373"/>
      <c r="J114" s="373"/>
      <c r="K114" s="373"/>
      <c r="L114" s="373"/>
      <c r="M114" s="373"/>
      <c r="N114" s="373"/>
      <c r="O114" s="373"/>
      <c r="P114" s="373"/>
      <c r="Q114" s="361"/>
      <c r="R114" s="361"/>
      <c r="S114" s="361"/>
      <c r="T114" s="361"/>
      <c r="U114" s="361"/>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1"/>
      <c r="AZ114" s="361"/>
      <c r="BA114" s="361"/>
      <c r="BB114" s="361"/>
      <c r="BC114" s="361"/>
      <c r="BD114" s="361"/>
      <c r="BE114" s="361"/>
      <c r="BF114" s="361"/>
      <c r="BG114" s="361"/>
      <c r="BH114" s="361"/>
      <c r="BI114" s="361"/>
      <c r="BJ114" s="361"/>
      <c r="BK114" s="361"/>
      <c r="BL114" s="361"/>
    </row>
    <row r="115" spans="1:64" s="8" customFormat="1" ht="12.75" customHeight="1">
      <c r="A115" s="361"/>
      <c r="B115" s="361"/>
      <c r="C115" s="363"/>
      <c r="D115" s="372"/>
      <c r="E115" s="372"/>
      <c r="F115" s="372"/>
      <c r="G115" s="373"/>
      <c r="H115" s="373"/>
      <c r="I115" s="373"/>
      <c r="J115" s="373"/>
      <c r="K115" s="373"/>
      <c r="L115" s="373"/>
      <c r="M115" s="373"/>
      <c r="N115" s="373"/>
      <c r="O115" s="373"/>
      <c r="P115" s="373"/>
      <c r="Q115" s="361"/>
      <c r="R115" s="361"/>
      <c r="S115" s="361"/>
      <c r="T115" s="361"/>
      <c r="U115" s="361"/>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1"/>
      <c r="AZ115" s="361"/>
      <c r="BA115" s="361"/>
      <c r="BB115" s="361"/>
      <c r="BC115" s="361"/>
      <c r="BD115" s="361"/>
      <c r="BE115" s="361"/>
      <c r="BF115" s="361"/>
      <c r="BG115" s="361"/>
      <c r="BH115" s="361"/>
      <c r="BI115" s="361"/>
      <c r="BJ115" s="361"/>
      <c r="BK115" s="361"/>
      <c r="BL115" s="361"/>
    </row>
    <row r="116" spans="1:64" s="8" customFormat="1" ht="12.75" customHeight="1">
      <c r="A116" s="361"/>
      <c r="B116" s="361"/>
      <c r="C116" s="363"/>
      <c r="D116" s="372"/>
      <c r="E116" s="372"/>
      <c r="F116" s="372"/>
      <c r="G116" s="373"/>
      <c r="H116" s="373"/>
      <c r="I116" s="373"/>
      <c r="J116" s="373"/>
      <c r="K116" s="373"/>
      <c r="L116" s="373"/>
      <c r="M116" s="373"/>
      <c r="N116" s="373"/>
      <c r="O116" s="373"/>
      <c r="P116" s="373"/>
      <c r="Q116" s="361"/>
      <c r="R116" s="361"/>
      <c r="S116" s="361"/>
      <c r="T116" s="361"/>
      <c r="U116" s="361"/>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61"/>
      <c r="BB116" s="361"/>
      <c r="BC116" s="361"/>
      <c r="BD116" s="361"/>
      <c r="BE116" s="361"/>
      <c r="BF116" s="361"/>
      <c r="BG116" s="361"/>
      <c r="BH116" s="361"/>
      <c r="BI116" s="361"/>
      <c r="BJ116" s="361"/>
      <c r="BK116" s="361"/>
      <c r="BL116" s="361"/>
    </row>
    <row r="117" spans="1:64" s="8" customFormat="1" ht="12.75" customHeight="1">
      <c r="A117" s="361"/>
      <c r="B117" s="361"/>
      <c r="C117" s="363"/>
      <c r="D117" s="372"/>
      <c r="E117" s="372"/>
      <c r="F117" s="372"/>
      <c r="G117" s="373"/>
      <c r="H117" s="373"/>
      <c r="I117" s="373"/>
      <c r="J117" s="373"/>
      <c r="K117" s="373"/>
      <c r="L117" s="373"/>
      <c r="M117" s="373"/>
      <c r="N117" s="373"/>
      <c r="O117" s="373"/>
      <c r="P117" s="373"/>
      <c r="Q117" s="361"/>
      <c r="R117" s="361"/>
      <c r="S117" s="361"/>
      <c r="T117" s="361"/>
      <c r="U117" s="361"/>
      <c r="V117" s="361"/>
      <c r="W117" s="361"/>
      <c r="X117" s="361"/>
      <c r="Y117" s="361"/>
      <c r="Z117" s="361"/>
      <c r="AA117" s="361"/>
      <c r="AB117" s="361"/>
      <c r="AC117" s="361"/>
      <c r="AD117" s="361"/>
      <c r="AE117" s="361"/>
      <c r="AF117" s="361"/>
      <c r="AG117" s="361"/>
      <c r="AH117" s="361"/>
      <c r="AI117" s="361"/>
      <c r="AJ117" s="361"/>
      <c r="AK117" s="361"/>
      <c r="AL117" s="361"/>
      <c r="AM117" s="361"/>
      <c r="AN117" s="361"/>
      <c r="AO117" s="361"/>
      <c r="AP117" s="361"/>
      <c r="AQ117" s="361"/>
      <c r="AR117" s="361"/>
      <c r="AS117" s="361"/>
      <c r="AT117" s="361"/>
      <c r="AU117" s="361"/>
      <c r="AV117" s="361"/>
      <c r="AW117" s="361"/>
      <c r="AX117" s="361"/>
      <c r="AY117" s="361"/>
      <c r="AZ117" s="361"/>
      <c r="BA117" s="361"/>
      <c r="BB117" s="361"/>
      <c r="BC117" s="361"/>
      <c r="BD117" s="361"/>
      <c r="BE117" s="361"/>
      <c r="BF117" s="361"/>
      <c r="BG117" s="361"/>
      <c r="BH117" s="361"/>
      <c r="BI117" s="361"/>
      <c r="BJ117" s="361"/>
      <c r="BK117" s="361"/>
      <c r="BL117" s="361"/>
    </row>
    <row r="118" spans="1:64" s="8" customFormat="1" ht="12.75" customHeight="1">
      <c r="A118" s="361"/>
      <c r="B118" s="361"/>
      <c r="C118" s="363"/>
      <c r="D118" s="372"/>
      <c r="E118" s="372"/>
      <c r="F118" s="372"/>
      <c r="G118" s="373"/>
      <c r="H118" s="373"/>
      <c r="I118" s="373"/>
      <c r="J118" s="373"/>
      <c r="K118" s="373"/>
      <c r="L118" s="373"/>
      <c r="M118" s="373"/>
      <c r="N118" s="373"/>
      <c r="O118" s="373"/>
      <c r="P118" s="373"/>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A118" s="361"/>
      <c r="BB118" s="361"/>
      <c r="BC118" s="361"/>
      <c r="BD118" s="361"/>
      <c r="BE118" s="361"/>
      <c r="BF118" s="361"/>
      <c r="BG118" s="361"/>
      <c r="BH118" s="361"/>
      <c r="BI118" s="361"/>
      <c r="BJ118" s="361"/>
      <c r="BK118" s="361"/>
      <c r="BL118" s="361"/>
    </row>
    <row r="119" spans="1:64" s="8" customFormat="1" ht="12.75" customHeight="1">
      <c r="A119" s="361"/>
      <c r="B119" s="361"/>
      <c r="C119" s="363"/>
      <c r="D119" s="372"/>
      <c r="E119" s="372"/>
      <c r="F119" s="372"/>
      <c r="G119" s="373"/>
      <c r="H119" s="373"/>
      <c r="I119" s="373"/>
      <c r="J119" s="373"/>
      <c r="K119" s="373"/>
      <c r="L119" s="373"/>
      <c r="M119" s="373"/>
      <c r="N119" s="373"/>
      <c r="O119" s="373"/>
      <c r="P119" s="373"/>
      <c r="Q119" s="361"/>
      <c r="R119" s="361"/>
      <c r="S119" s="361"/>
      <c r="T119" s="361"/>
      <c r="U119" s="361"/>
      <c r="V119" s="361"/>
      <c r="W119" s="361"/>
      <c r="X119" s="361"/>
      <c r="Y119" s="361"/>
      <c r="Z119" s="361"/>
      <c r="AA119" s="361"/>
      <c r="AB119" s="361"/>
      <c r="AC119" s="361"/>
      <c r="AD119" s="36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1"/>
      <c r="AY119" s="361"/>
      <c r="AZ119" s="361"/>
      <c r="BA119" s="361"/>
      <c r="BB119" s="361"/>
      <c r="BC119" s="361"/>
      <c r="BD119" s="361"/>
      <c r="BE119" s="361"/>
      <c r="BF119" s="361"/>
      <c r="BG119" s="361"/>
      <c r="BH119" s="361"/>
      <c r="BI119" s="361"/>
      <c r="BJ119" s="361"/>
      <c r="BK119" s="361"/>
      <c r="BL119" s="361"/>
    </row>
    <row r="120" spans="1:64" s="8" customFormat="1" ht="12.75" customHeight="1">
      <c r="A120" s="361"/>
      <c r="B120" s="361"/>
      <c r="C120" s="363"/>
      <c r="D120" s="372"/>
      <c r="E120" s="372"/>
      <c r="F120" s="372"/>
      <c r="G120" s="373"/>
      <c r="H120" s="373"/>
      <c r="I120" s="373"/>
      <c r="J120" s="373"/>
      <c r="K120" s="373"/>
      <c r="L120" s="373"/>
      <c r="M120" s="373"/>
      <c r="N120" s="373"/>
      <c r="O120" s="373"/>
      <c r="P120" s="373"/>
      <c r="Q120" s="361"/>
      <c r="R120" s="361"/>
      <c r="S120" s="361"/>
      <c r="T120" s="361"/>
      <c r="U120" s="361"/>
      <c r="V120" s="361"/>
      <c r="W120" s="361"/>
      <c r="X120" s="361"/>
      <c r="Y120" s="361"/>
      <c r="Z120" s="361"/>
      <c r="AA120" s="361"/>
      <c r="AB120" s="361"/>
      <c r="AC120" s="361"/>
      <c r="AD120" s="361"/>
      <c r="AE120" s="361"/>
      <c r="AF120" s="361"/>
      <c r="AG120" s="361"/>
      <c r="AH120" s="361"/>
      <c r="AI120" s="361"/>
      <c r="AJ120" s="361"/>
      <c r="AK120" s="361"/>
      <c r="AL120" s="361"/>
      <c r="AM120" s="361"/>
      <c r="AN120" s="361"/>
      <c r="AO120" s="361"/>
      <c r="AP120" s="361"/>
      <c r="AQ120" s="361"/>
      <c r="AR120" s="361"/>
      <c r="AS120" s="361"/>
      <c r="AT120" s="361"/>
      <c r="AU120" s="361"/>
      <c r="AV120" s="361"/>
      <c r="AW120" s="361"/>
      <c r="AX120" s="361"/>
      <c r="AY120" s="361"/>
      <c r="AZ120" s="361"/>
      <c r="BA120" s="361"/>
      <c r="BB120" s="361"/>
      <c r="BC120" s="361"/>
      <c r="BD120" s="361"/>
      <c r="BE120" s="361"/>
      <c r="BF120" s="361"/>
      <c r="BG120" s="361"/>
      <c r="BH120" s="361"/>
      <c r="BI120" s="361"/>
      <c r="BJ120" s="361"/>
      <c r="BK120" s="361"/>
      <c r="BL120" s="361"/>
    </row>
    <row r="121" spans="1:64" s="8" customFormat="1" ht="12.75" customHeight="1">
      <c r="A121" s="361"/>
      <c r="B121" s="361"/>
      <c r="C121" s="363"/>
      <c r="D121" s="372"/>
      <c r="E121" s="372"/>
      <c r="F121" s="372"/>
      <c r="G121" s="373"/>
      <c r="H121" s="373"/>
      <c r="I121" s="373"/>
      <c r="J121" s="373"/>
      <c r="K121" s="373"/>
      <c r="L121" s="373"/>
      <c r="M121" s="373"/>
      <c r="N121" s="373"/>
      <c r="O121" s="373"/>
      <c r="P121" s="373"/>
      <c r="Q121" s="361"/>
      <c r="R121" s="361"/>
      <c r="S121" s="361"/>
      <c r="T121" s="361"/>
      <c r="U121" s="361"/>
      <c r="V121" s="361"/>
      <c r="W121" s="361"/>
      <c r="X121" s="361"/>
      <c r="Y121" s="361"/>
      <c r="Z121" s="361"/>
      <c r="AA121" s="361"/>
      <c r="AB121" s="361"/>
      <c r="AC121" s="361"/>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361"/>
      <c r="AY121" s="361"/>
      <c r="AZ121" s="361"/>
      <c r="BA121" s="361"/>
      <c r="BB121" s="361"/>
      <c r="BC121" s="361"/>
      <c r="BD121" s="361"/>
      <c r="BE121" s="361"/>
      <c r="BF121" s="361"/>
      <c r="BG121" s="361"/>
      <c r="BH121" s="361"/>
      <c r="BI121" s="361"/>
      <c r="BJ121" s="361"/>
      <c r="BK121" s="361"/>
      <c r="BL121" s="361"/>
    </row>
    <row r="122" spans="1:64" s="8" customFormat="1" ht="12.75" customHeight="1">
      <c r="A122" s="361"/>
      <c r="B122" s="361"/>
      <c r="C122" s="363"/>
      <c r="D122" s="372"/>
      <c r="E122" s="372"/>
      <c r="F122" s="372"/>
      <c r="G122" s="373"/>
      <c r="H122" s="373"/>
      <c r="I122" s="373"/>
      <c r="J122" s="373"/>
      <c r="K122" s="373"/>
      <c r="L122" s="373"/>
      <c r="M122" s="373"/>
      <c r="N122" s="373"/>
      <c r="O122" s="373"/>
      <c r="P122" s="373"/>
      <c r="Q122" s="361"/>
      <c r="R122" s="361"/>
      <c r="S122" s="361"/>
      <c r="T122" s="361"/>
      <c r="U122" s="361"/>
      <c r="V122" s="361"/>
      <c r="W122" s="361"/>
      <c r="X122" s="361"/>
      <c r="Y122" s="361"/>
      <c r="Z122" s="361"/>
      <c r="AA122" s="361"/>
      <c r="AB122" s="361"/>
      <c r="AC122" s="361"/>
      <c r="AD122" s="36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1"/>
      <c r="AY122" s="361"/>
      <c r="AZ122" s="361"/>
      <c r="BA122" s="361"/>
      <c r="BB122" s="361"/>
      <c r="BC122" s="361"/>
      <c r="BD122" s="361"/>
      <c r="BE122" s="361"/>
      <c r="BF122" s="361"/>
      <c r="BG122" s="361"/>
      <c r="BH122" s="361"/>
      <c r="BI122" s="361"/>
      <c r="BJ122" s="361"/>
      <c r="BK122" s="361"/>
      <c r="BL122" s="361"/>
    </row>
    <row r="123" spans="1:64" s="8" customFormat="1" ht="12.75" customHeight="1">
      <c r="A123" s="361"/>
      <c r="B123" s="361"/>
      <c r="C123" s="363"/>
      <c r="D123" s="372"/>
      <c r="E123" s="372"/>
      <c r="F123" s="372"/>
      <c r="G123" s="373"/>
      <c r="H123" s="373"/>
      <c r="I123" s="373"/>
      <c r="J123" s="373"/>
      <c r="K123" s="373"/>
      <c r="L123" s="373"/>
      <c r="M123" s="373"/>
      <c r="N123" s="373"/>
      <c r="O123" s="373"/>
      <c r="P123" s="373"/>
      <c r="Q123" s="361"/>
      <c r="R123" s="361"/>
      <c r="S123" s="361"/>
      <c r="T123" s="361"/>
      <c r="U123" s="361"/>
      <c r="V123" s="361"/>
      <c r="W123" s="361"/>
      <c r="X123" s="361"/>
      <c r="Y123" s="361"/>
      <c r="Z123" s="361"/>
      <c r="AA123" s="361"/>
      <c r="AB123" s="361"/>
      <c r="AC123" s="361"/>
      <c r="AD123" s="361"/>
      <c r="AE123" s="361"/>
      <c r="AF123" s="361"/>
      <c r="AG123" s="361"/>
      <c r="AH123" s="361"/>
      <c r="AI123" s="361"/>
      <c r="AJ123" s="361"/>
      <c r="AK123" s="361"/>
      <c r="AL123" s="361"/>
      <c r="AM123" s="361"/>
      <c r="AN123" s="361"/>
      <c r="AO123" s="361"/>
      <c r="AP123" s="361"/>
      <c r="AQ123" s="361"/>
      <c r="AR123" s="361"/>
      <c r="AS123" s="361"/>
      <c r="AT123" s="361"/>
      <c r="AU123" s="361"/>
      <c r="AV123" s="361"/>
      <c r="AW123" s="361"/>
      <c r="AX123" s="361"/>
      <c r="AY123" s="361"/>
      <c r="AZ123" s="361"/>
      <c r="BA123" s="361"/>
      <c r="BB123" s="361"/>
      <c r="BC123" s="361"/>
      <c r="BD123" s="361"/>
      <c r="BE123" s="361"/>
      <c r="BF123" s="361"/>
      <c r="BG123" s="361"/>
      <c r="BH123" s="361"/>
      <c r="BI123" s="361"/>
      <c r="BJ123" s="361"/>
      <c r="BK123" s="361"/>
      <c r="BL123" s="361"/>
    </row>
    <row r="124" spans="1:64" s="8" customFormat="1" ht="12.75" customHeight="1">
      <c r="A124" s="361"/>
      <c r="B124" s="361"/>
      <c r="C124" s="363"/>
      <c r="D124" s="372"/>
      <c r="E124" s="372"/>
      <c r="F124" s="372"/>
      <c r="G124" s="373"/>
      <c r="H124" s="373"/>
      <c r="I124" s="373"/>
      <c r="J124" s="373"/>
      <c r="K124" s="373"/>
      <c r="L124" s="373"/>
      <c r="M124" s="373"/>
      <c r="N124" s="373"/>
      <c r="O124" s="373"/>
      <c r="P124" s="373"/>
      <c r="Q124" s="361"/>
      <c r="R124" s="361"/>
      <c r="S124" s="361"/>
      <c r="T124" s="361"/>
      <c r="U124" s="361"/>
      <c r="V124" s="361"/>
      <c r="W124" s="361"/>
      <c r="X124" s="361"/>
      <c r="Y124" s="361"/>
      <c r="Z124" s="361"/>
      <c r="AA124" s="361"/>
      <c r="AB124" s="361"/>
      <c r="AC124" s="361"/>
      <c r="AD124" s="361"/>
      <c r="AE124" s="361"/>
      <c r="AF124" s="361"/>
      <c r="AG124" s="361"/>
      <c r="AH124" s="361"/>
      <c r="AI124" s="361"/>
      <c r="AJ124" s="361"/>
      <c r="AK124" s="361"/>
      <c r="AL124" s="361"/>
      <c r="AM124" s="361"/>
      <c r="AN124" s="361"/>
      <c r="AO124" s="361"/>
      <c r="AP124" s="361"/>
      <c r="AQ124" s="361"/>
      <c r="AR124" s="361"/>
      <c r="AS124" s="361"/>
      <c r="AT124" s="361"/>
      <c r="AU124" s="361"/>
      <c r="AV124" s="361"/>
      <c r="AW124" s="361"/>
      <c r="AX124" s="361"/>
      <c r="AY124" s="361"/>
      <c r="AZ124" s="361"/>
      <c r="BA124" s="361"/>
      <c r="BB124" s="361"/>
      <c r="BC124" s="361"/>
      <c r="BD124" s="361"/>
      <c r="BE124" s="361"/>
      <c r="BF124" s="361"/>
      <c r="BG124" s="361"/>
      <c r="BH124" s="361"/>
      <c r="BI124" s="361"/>
      <c r="BJ124" s="361"/>
      <c r="BK124" s="361"/>
      <c r="BL124" s="361"/>
    </row>
    <row r="125" spans="1:64" s="8" customFormat="1" ht="12.75" customHeight="1">
      <c r="A125" s="361"/>
      <c r="B125" s="361"/>
      <c r="C125" s="363"/>
      <c r="D125" s="372"/>
      <c r="E125" s="372"/>
      <c r="F125" s="372"/>
      <c r="G125" s="373"/>
      <c r="H125" s="373"/>
      <c r="I125" s="373"/>
      <c r="J125" s="373"/>
      <c r="K125" s="373"/>
      <c r="L125" s="373"/>
      <c r="M125" s="373"/>
      <c r="N125" s="373"/>
      <c r="O125" s="373"/>
      <c r="P125" s="373"/>
      <c r="Q125" s="361"/>
      <c r="R125" s="361"/>
      <c r="S125" s="361"/>
      <c r="T125" s="361"/>
      <c r="U125" s="361"/>
      <c r="V125" s="361"/>
      <c r="W125" s="361"/>
      <c r="X125" s="361"/>
      <c r="Y125" s="361"/>
      <c r="Z125" s="361"/>
      <c r="AA125" s="361"/>
      <c r="AB125" s="361"/>
      <c r="AC125" s="361"/>
      <c r="AD125" s="36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1"/>
      <c r="AY125" s="361"/>
      <c r="AZ125" s="361"/>
      <c r="BA125" s="361"/>
      <c r="BB125" s="361"/>
      <c r="BC125" s="361"/>
      <c r="BD125" s="361"/>
      <c r="BE125" s="361"/>
      <c r="BF125" s="361"/>
      <c r="BG125" s="361"/>
      <c r="BH125" s="361"/>
      <c r="BI125" s="361"/>
      <c r="BJ125" s="361"/>
      <c r="BK125" s="361"/>
      <c r="BL125" s="361"/>
    </row>
    <row r="126" spans="1:64" s="8" customFormat="1" ht="12.75" customHeight="1">
      <c r="A126" s="361"/>
      <c r="B126" s="361"/>
      <c r="C126" s="363"/>
      <c r="D126" s="372"/>
      <c r="E126" s="372"/>
      <c r="F126" s="372"/>
      <c r="G126" s="373"/>
      <c r="H126" s="373"/>
      <c r="I126" s="373"/>
      <c r="J126" s="373"/>
      <c r="K126" s="373"/>
      <c r="L126" s="373"/>
      <c r="M126" s="373"/>
      <c r="N126" s="373"/>
      <c r="O126" s="373"/>
      <c r="P126" s="373"/>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1"/>
      <c r="AY126" s="361"/>
      <c r="AZ126" s="361"/>
      <c r="BA126" s="361"/>
      <c r="BB126" s="361"/>
      <c r="BC126" s="361"/>
      <c r="BD126" s="361"/>
      <c r="BE126" s="361"/>
      <c r="BF126" s="361"/>
      <c r="BG126" s="361"/>
      <c r="BH126" s="361"/>
      <c r="BI126" s="361"/>
      <c r="BJ126" s="361"/>
      <c r="BK126" s="361"/>
      <c r="BL126" s="361"/>
    </row>
    <row r="127" spans="1:64" s="8" customFormat="1" ht="12.75" customHeight="1">
      <c r="A127" s="361"/>
      <c r="B127" s="361"/>
      <c r="C127" s="363"/>
      <c r="D127" s="372"/>
      <c r="E127" s="372"/>
      <c r="F127" s="372"/>
      <c r="G127" s="373"/>
      <c r="H127" s="373"/>
      <c r="I127" s="373"/>
      <c r="J127" s="373"/>
      <c r="K127" s="373"/>
      <c r="L127" s="373"/>
      <c r="M127" s="373"/>
      <c r="N127" s="373"/>
      <c r="O127" s="373"/>
      <c r="P127" s="373"/>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1"/>
      <c r="AY127" s="361"/>
      <c r="AZ127" s="361"/>
      <c r="BA127" s="361"/>
      <c r="BB127" s="361"/>
      <c r="BC127" s="361"/>
      <c r="BD127" s="361"/>
      <c r="BE127" s="361"/>
      <c r="BF127" s="361"/>
      <c r="BG127" s="361"/>
      <c r="BH127" s="361"/>
      <c r="BI127" s="361"/>
      <c r="BJ127" s="361"/>
      <c r="BK127" s="361"/>
      <c r="BL127" s="361"/>
    </row>
    <row r="128" spans="1:64" s="8" customFormat="1" ht="12.75" customHeight="1">
      <c r="A128" s="361"/>
      <c r="B128" s="361"/>
      <c r="C128" s="363"/>
      <c r="D128" s="372"/>
      <c r="E128" s="372"/>
      <c r="F128" s="372"/>
      <c r="G128" s="373"/>
      <c r="H128" s="373"/>
      <c r="I128" s="373"/>
      <c r="J128" s="373"/>
      <c r="K128" s="373"/>
      <c r="L128" s="373"/>
      <c r="M128" s="373"/>
      <c r="N128" s="373"/>
      <c r="O128" s="373"/>
      <c r="P128" s="373"/>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1"/>
      <c r="AY128" s="361"/>
      <c r="AZ128" s="361"/>
      <c r="BA128" s="361"/>
      <c r="BB128" s="361"/>
      <c r="BC128" s="361"/>
      <c r="BD128" s="361"/>
      <c r="BE128" s="361"/>
      <c r="BF128" s="361"/>
      <c r="BG128" s="361"/>
      <c r="BH128" s="361"/>
      <c r="BI128" s="361"/>
      <c r="BJ128" s="361"/>
      <c r="BK128" s="361"/>
      <c r="BL128" s="361"/>
    </row>
    <row r="129" spans="1:64" s="8" customFormat="1" ht="12.75" customHeight="1">
      <c r="A129" s="361"/>
      <c r="B129" s="361"/>
      <c r="C129" s="363"/>
      <c r="D129" s="372"/>
      <c r="E129" s="372"/>
      <c r="F129" s="372"/>
      <c r="G129" s="373"/>
      <c r="H129" s="373"/>
      <c r="I129" s="373"/>
      <c r="J129" s="373"/>
      <c r="K129" s="373"/>
      <c r="L129" s="373"/>
      <c r="M129" s="373"/>
      <c r="N129" s="373"/>
      <c r="O129" s="373"/>
      <c r="P129" s="373"/>
      <c r="Q129" s="361"/>
      <c r="R129" s="361"/>
      <c r="S129" s="361"/>
      <c r="T129" s="361"/>
      <c r="U129" s="361"/>
      <c r="V129" s="361"/>
      <c r="W129" s="361"/>
      <c r="X129" s="361"/>
      <c r="Y129" s="361"/>
      <c r="Z129" s="361"/>
      <c r="AA129" s="361"/>
      <c r="AB129" s="361"/>
      <c r="AC129" s="361"/>
      <c r="AD129" s="361"/>
      <c r="AE129" s="361"/>
      <c r="AF129" s="361"/>
      <c r="AG129" s="361"/>
      <c r="AH129" s="361"/>
      <c r="AI129" s="361"/>
      <c r="AJ129" s="361"/>
      <c r="AK129" s="361"/>
      <c r="AL129" s="361"/>
      <c r="AM129" s="361"/>
      <c r="AN129" s="361"/>
      <c r="AO129" s="361"/>
      <c r="AP129" s="361"/>
      <c r="AQ129" s="361"/>
      <c r="AR129" s="361"/>
      <c r="AS129" s="361"/>
      <c r="AT129" s="361"/>
      <c r="AU129" s="361"/>
      <c r="AV129" s="361"/>
      <c r="AW129" s="361"/>
      <c r="AX129" s="361"/>
      <c r="AY129" s="361"/>
      <c r="AZ129" s="361"/>
      <c r="BA129" s="361"/>
      <c r="BB129" s="361"/>
      <c r="BC129" s="361"/>
      <c r="BD129" s="361"/>
      <c r="BE129" s="361"/>
      <c r="BF129" s="361"/>
      <c r="BG129" s="361"/>
      <c r="BH129" s="361"/>
      <c r="BI129" s="361"/>
      <c r="BJ129" s="361"/>
      <c r="BK129" s="361"/>
      <c r="BL129" s="361"/>
    </row>
    <row r="130" spans="1:64" s="8" customFormat="1" ht="12.75" customHeight="1">
      <c r="A130" s="361"/>
      <c r="B130" s="361"/>
      <c r="C130" s="363"/>
      <c r="D130" s="372"/>
      <c r="E130" s="372"/>
      <c r="F130" s="372"/>
      <c r="G130" s="373"/>
      <c r="H130" s="373"/>
      <c r="I130" s="373"/>
      <c r="J130" s="373"/>
      <c r="K130" s="373"/>
      <c r="L130" s="373"/>
      <c r="M130" s="373"/>
      <c r="N130" s="373"/>
      <c r="O130" s="373"/>
      <c r="P130" s="373"/>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361"/>
      <c r="AY130" s="361"/>
      <c r="AZ130" s="361"/>
      <c r="BA130" s="361"/>
      <c r="BB130" s="361"/>
      <c r="BC130" s="361"/>
      <c r="BD130" s="361"/>
      <c r="BE130" s="361"/>
      <c r="BF130" s="361"/>
      <c r="BG130" s="361"/>
      <c r="BH130" s="361"/>
      <c r="BI130" s="361"/>
      <c r="BJ130" s="361"/>
      <c r="BK130" s="361"/>
      <c r="BL130" s="361"/>
    </row>
    <row r="131" spans="1:64" s="8" customFormat="1" ht="12.75" customHeight="1">
      <c r="A131" s="361"/>
      <c r="B131" s="361"/>
      <c r="C131" s="363"/>
      <c r="D131" s="372"/>
      <c r="E131" s="372"/>
      <c r="F131" s="372"/>
      <c r="G131" s="373"/>
      <c r="H131" s="373"/>
      <c r="I131" s="373"/>
      <c r="J131" s="373"/>
      <c r="K131" s="373"/>
      <c r="L131" s="373"/>
      <c r="M131" s="373"/>
      <c r="N131" s="373"/>
      <c r="O131" s="373"/>
      <c r="P131" s="373"/>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361"/>
      <c r="AY131" s="361"/>
      <c r="AZ131" s="361"/>
      <c r="BA131" s="361"/>
      <c r="BB131" s="361"/>
      <c r="BC131" s="361"/>
      <c r="BD131" s="361"/>
      <c r="BE131" s="361"/>
      <c r="BF131" s="361"/>
      <c r="BG131" s="361"/>
      <c r="BH131" s="361"/>
      <c r="BI131" s="361"/>
      <c r="BJ131" s="361"/>
      <c r="BK131" s="361"/>
      <c r="BL131" s="361"/>
    </row>
    <row r="132" spans="1:64" s="8" customFormat="1" ht="12.75" customHeight="1">
      <c r="A132" s="361"/>
      <c r="B132" s="361"/>
      <c r="C132" s="363"/>
      <c r="D132" s="372"/>
      <c r="E132" s="372"/>
      <c r="F132" s="372"/>
      <c r="G132" s="373"/>
      <c r="H132" s="373"/>
      <c r="I132" s="373"/>
      <c r="J132" s="373"/>
      <c r="K132" s="373"/>
      <c r="L132" s="373"/>
      <c r="M132" s="373"/>
      <c r="N132" s="373"/>
      <c r="O132" s="373"/>
      <c r="P132" s="373"/>
      <c r="Q132" s="361"/>
      <c r="R132" s="361"/>
      <c r="S132" s="361"/>
      <c r="T132" s="361"/>
      <c r="U132" s="361"/>
      <c r="V132" s="361"/>
      <c r="W132" s="361"/>
      <c r="X132" s="361"/>
      <c r="Y132" s="361"/>
      <c r="Z132" s="361"/>
      <c r="AA132" s="361"/>
      <c r="AB132" s="361"/>
      <c r="AC132" s="361"/>
      <c r="AD132" s="361"/>
      <c r="AE132" s="361"/>
      <c r="AF132" s="361"/>
      <c r="AG132" s="361"/>
      <c r="AH132" s="361"/>
      <c r="AI132" s="361"/>
      <c r="AJ132" s="361"/>
      <c r="AK132" s="361"/>
      <c r="AL132" s="361"/>
      <c r="AM132" s="361"/>
      <c r="AN132" s="361"/>
      <c r="AO132" s="361"/>
      <c r="AP132" s="361"/>
      <c r="AQ132" s="361"/>
      <c r="AR132" s="361"/>
      <c r="AS132" s="361"/>
      <c r="AT132" s="361"/>
      <c r="AU132" s="361"/>
      <c r="AV132" s="361"/>
      <c r="AW132" s="361"/>
      <c r="AX132" s="361"/>
      <c r="AY132" s="361"/>
      <c r="AZ132" s="361"/>
      <c r="BA132" s="361"/>
      <c r="BB132" s="361"/>
      <c r="BC132" s="361"/>
      <c r="BD132" s="361"/>
      <c r="BE132" s="361"/>
      <c r="BF132" s="361"/>
      <c r="BG132" s="361"/>
      <c r="BH132" s="361"/>
      <c r="BI132" s="361"/>
      <c r="BJ132" s="361"/>
      <c r="BK132" s="361"/>
      <c r="BL132" s="361"/>
    </row>
    <row r="133" spans="1:64" s="8" customFormat="1" ht="12.75" customHeight="1">
      <c r="A133" s="361"/>
      <c r="B133" s="361"/>
      <c r="C133" s="363"/>
      <c r="D133" s="372"/>
      <c r="E133" s="372"/>
      <c r="F133" s="372"/>
      <c r="G133" s="373"/>
      <c r="H133" s="373"/>
      <c r="I133" s="373"/>
      <c r="J133" s="373"/>
      <c r="K133" s="373"/>
      <c r="L133" s="373"/>
      <c r="M133" s="373"/>
      <c r="N133" s="373"/>
      <c r="O133" s="373"/>
      <c r="P133" s="373"/>
      <c r="Q133" s="361"/>
      <c r="R133" s="361"/>
      <c r="S133" s="361"/>
      <c r="T133" s="361"/>
      <c r="U133" s="361"/>
      <c r="V133" s="361"/>
      <c r="W133" s="361"/>
      <c r="X133" s="361"/>
      <c r="Y133" s="361"/>
      <c r="Z133" s="361"/>
      <c r="AA133" s="361"/>
      <c r="AB133" s="361"/>
      <c r="AC133" s="361"/>
      <c r="AD133" s="361"/>
      <c r="AE133" s="361"/>
      <c r="AF133" s="361"/>
      <c r="AG133" s="361"/>
      <c r="AH133" s="361"/>
      <c r="AI133" s="361"/>
      <c r="AJ133" s="361"/>
      <c r="AK133" s="361"/>
      <c r="AL133" s="361"/>
      <c r="AM133" s="361"/>
      <c r="AN133" s="361"/>
      <c r="AO133" s="361"/>
      <c r="AP133" s="361"/>
      <c r="AQ133" s="361"/>
      <c r="AR133" s="361"/>
      <c r="AS133" s="361"/>
      <c r="AT133" s="361"/>
      <c r="AU133" s="361"/>
      <c r="AV133" s="361"/>
      <c r="AW133" s="361"/>
      <c r="AX133" s="361"/>
      <c r="AY133" s="361"/>
      <c r="AZ133" s="361"/>
      <c r="BA133" s="361"/>
      <c r="BB133" s="361"/>
      <c r="BC133" s="361"/>
      <c r="BD133" s="361"/>
      <c r="BE133" s="361"/>
      <c r="BF133" s="361"/>
      <c r="BG133" s="361"/>
      <c r="BH133" s="361"/>
      <c r="BI133" s="361"/>
      <c r="BJ133" s="361"/>
      <c r="BK133" s="361"/>
      <c r="BL133" s="361"/>
    </row>
    <row r="134" spans="1:64" s="8" customFormat="1" ht="12.75" customHeight="1">
      <c r="A134" s="361"/>
      <c r="B134" s="361"/>
      <c r="C134" s="363"/>
      <c r="D134" s="372"/>
      <c r="E134" s="372"/>
      <c r="F134" s="372"/>
      <c r="G134" s="373"/>
      <c r="H134" s="373"/>
      <c r="I134" s="373"/>
      <c r="J134" s="373"/>
      <c r="K134" s="373"/>
      <c r="L134" s="373"/>
      <c r="M134" s="373"/>
      <c r="N134" s="373"/>
      <c r="O134" s="373"/>
      <c r="P134" s="373"/>
      <c r="Q134" s="361"/>
      <c r="R134" s="361"/>
      <c r="S134" s="361"/>
      <c r="T134" s="361"/>
      <c r="U134" s="361"/>
      <c r="V134" s="361"/>
      <c r="W134" s="361"/>
      <c r="X134" s="361"/>
      <c r="Y134" s="361"/>
      <c r="Z134" s="361"/>
      <c r="AA134" s="361"/>
      <c r="AB134" s="361"/>
      <c r="AC134" s="361"/>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1"/>
      <c r="AY134" s="361"/>
      <c r="AZ134" s="361"/>
      <c r="BA134" s="361"/>
      <c r="BB134" s="361"/>
      <c r="BC134" s="361"/>
      <c r="BD134" s="361"/>
      <c r="BE134" s="361"/>
      <c r="BF134" s="361"/>
      <c r="BG134" s="361"/>
      <c r="BH134" s="361"/>
      <c r="BI134" s="361"/>
      <c r="BJ134" s="361"/>
      <c r="BK134" s="361"/>
      <c r="BL134" s="361"/>
    </row>
    <row r="135" spans="1:64" s="8" customFormat="1" ht="12.75" customHeight="1">
      <c r="A135" s="361"/>
      <c r="B135" s="361"/>
      <c r="C135" s="363"/>
      <c r="D135" s="372"/>
      <c r="E135" s="372"/>
      <c r="F135" s="372"/>
      <c r="G135" s="373"/>
      <c r="H135" s="373"/>
      <c r="I135" s="373"/>
      <c r="J135" s="373"/>
      <c r="K135" s="373"/>
      <c r="L135" s="373"/>
      <c r="M135" s="373"/>
      <c r="N135" s="373"/>
      <c r="O135" s="373"/>
      <c r="P135" s="373"/>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1"/>
      <c r="AY135" s="361"/>
      <c r="AZ135" s="361"/>
      <c r="BA135" s="361"/>
      <c r="BB135" s="361"/>
      <c r="BC135" s="361"/>
      <c r="BD135" s="361"/>
      <c r="BE135" s="361"/>
      <c r="BF135" s="361"/>
      <c r="BG135" s="361"/>
      <c r="BH135" s="361"/>
      <c r="BI135" s="361"/>
      <c r="BJ135" s="361"/>
      <c r="BK135" s="361"/>
      <c r="BL135" s="361"/>
    </row>
    <row r="136" spans="1:64" s="8" customFormat="1" ht="12.75" customHeight="1">
      <c r="A136" s="361"/>
      <c r="B136" s="361"/>
      <c r="C136" s="363"/>
      <c r="D136" s="372"/>
      <c r="E136" s="372"/>
      <c r="F136" s="372"/>
      <c r="G136" s="373"/>
      <c r="H136" s="373"/>
      <c r="I136" s="373"/>
      <c r="J136" s="373"/>
      <c r="K136" s="373"/>
      <c r="L136" s="373"/>
      <c r="M136" s="373"/>
      <c r="N136" s="373"/>
      <c r="O136" s="373"/>
      <c r="P136" s="373"/>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1"/>
      <c r="AY136" s="361"/>
      <c r="AZ136" s="361"/>
      <c r="BA136" s="361"/>
      <c r="BB136" s="361"/>
      <c r="BC136" s="361"/>
      <c r="BD136" s="361"/>
      <c r="BE136" s="361"/>
      <c r="BF136" s="361"/>
      <c r="BG136" s="361"/>
      <c r="BH136" s="361"/>
      <c r="BI136" s="361"/>
      <c r="BJ136" s="361"/>
      <c r="BK136" s="361"/>
      <c r="BL136" s="361"/>
    </row>
    <row r="137" spans="1:64" s="8" customFormat="1" ht="12.75" customHeight="1">
      <c r="A137" s="361"/>
      <c r="B137" s="361"/>
      <c r="C137" s="363"/>
      <c r="D137" s="372"/>
      <c r="E137" s="372"/>
      <c r="F137" s="372"/>
      <c r="G137" s="373"/>
      <c r="H137" s="373"/>
      <c r="I137" s="373"/>
      <c r="J137" s="373"/>
      <c r="K137" s="373"/>
      <c r="L137" s="373"/>
      <c r="M137" s="373"/>
      <c r="N137" s="373"/>
      <c r="O137" s="373"/>
      <c r="P137" s="373"/>
      <c r="Q137" s="361"/>
      <c r="R137" s="361"/>
      <c r="S137" s="361"/>
      <c r="T137" s="361"/>
      <c r="U137" s="361"/>
      <c r="V137" s="361"/>
      <c r="W137" s="361"/>
      <c r="X137" s="361"/>
      <c r="Y137" s="361"/>
      <c r="Z137" s="361"/>
      <c r="AA137" s="361"/>
      <c r="AB137" s="361"/>
      <c r="AC137" s="361"/>
      <c r="AD137" s="361"/>
      <c r="AE137" s="361"/>
      <c r="AF137" s="361"/>
      <c r="AG137" s="361"/>
      <c r="AH137" s="361"/>
      <c r="AI137" s="361"/>
      <c r="AJ137" s="361"/>
      <c r="AK137" s="361"/>
      <c r="AL137" s="361"/>
      <c r="AM137" s="361"/>
      <c r="AN137" s="361"/>
      <c r="AO137" s="361"/>
      <c r="AP137" s="361"/>
      <c r="AQ137" s="361"/>
      <c r="AR137" s="361"/>
      <c r="AS137" s="361"/>
      <c r="AT137" s="361"/>
      <c r="AU137" s="361"/>
      <c r="AV137" s="361"/>
      <c r="AW137" s="361"/>
      <c r="AX137" s="361"/>
      <c r="AY137" s="361"/>
      <c r="AZ137" s="361"/>
      <c r="BA137" s="361"/>
      <c r="BB137" s="361"/>
      <c r="BC137" s="361"/>
      <c r="BD137" s="361"/>
      <c r="BE137" s="361"/>
      <c r="BF137" s="361"/>
      <c r="BG137" s="361"/>
      <c r="BH137" s="361"/>
      <c r="BI137" s="361"/>
      <c r="BJ137" s="361"/>
      <c r="BK137" s="361"/>
      <c r="BL137" s="361"/>
    </row>
    <row r="138" spans="1:64" s="8" customFormat="1" ht="12.75" customHeight="1">
      <c r="A138" s="361"/>
      <c r="B138" s="361"/>
      <c r="C138" s="363"/>
      <c r="D138" s="372"/>
      <c r="E138" s="372"/>
      <c r="F138" s="372"/>
      <c r="G138" s="373"/>
      <c r="H138" s="373"/>
      <c r="I138" s="373"/>
      <c r="J138" s="373"/>
      <c r="K138" s="373"/>
      <c r="L138" s="373"/>
      <c r="M138" s="373"/>
      <c r="N138" s="373"/>
      <c r="O138" s="373"/>
      <c r="P138" s="373"/>
      <c r="Q138" s="361"/>
      <c r="R138" s="361"/>
      <c r="S138" s="361"/>
      <c r="T138" s="361"/>
      <c r="U138" s="361"/>
      <c r="V138" s="361"/>
      <c r="W138" s="361"/>
      <c r="X138" s="361"/>
      <c r="Y138" s="361"/>
      <c r="Z138" s="361"/>
      <c r="AA138" s="361"/>
      <c r="AB138" s="361"/>
      <c r="AC138" s="361"/>
      <c r="AD138" s="361"/>
      <c r="AE138" s="361"/>
      <c r="AF138" s="361"/>
      <c r="AG138" s="361"/>
      <c r="AH138" s="361"/>
      <c r="AI138" s="361"/>
      <c r="AJ138" s="361"/>
      <c r="AK138" s="361"/>
      <c r="AL138" s="361"/>
      <c r="AM138" s="361"/>
      <c r="AN138" s="361"/>
      <c r="AO138" s="361"/>
      <c r="AP138" s="361"/>
      <c r="AQ138" s="361"/>
      <c r="AR138" s="361"/>
      <c r="AS138" s="361"/>
      <c r="AT138" s="361"/>
      <c r="AU138" s="361"/>
      <c r="AV138" s="361"/>
      <c r="AW138" s="361"/>
      <c r="AX138" s="361"/>
      <c r="AY138" s="361"/>
      <c r="AZ138" s="361"/>
      <c r="BA138" s="361"/>
      <c r="BB138" s="361"/>
      <c r="BC138" s="361"/>
      <c r="BD138" s="361"/>
      <c r="BE138" s="361"/>
      <c r="BF138" s="361"/>
      <c r="BG138" s="361"/>
      <c r="BH138" s="361"/>
      <c r="BI138" s="361"/>
      <c r="BJ138" s="361"/>
      <c r="BK138" s="361"/>
      <c r="BL138" s="361"/>
    </row>
    <row r="139" spans="1:64" s="8" customFormat="1" ht="12.75" customHeight="1">
      <c r="A139" s="361"/>
      <c r="B139" s="361"/>
      <c r="C139" s="363"/>
      <c r="D139" s="372"/>
      <c r="E139" s="372"/>
      <c r="F139" s="372"/>
      <c r="G139" s="373"/>
      <c r="H139" s="373"/>
      <c r="I139" s="373"/>
      <c r="J139" s="373"/>
      <c r="K139" s="373"/>
      <c r="L139" s="373"/>
      <c r="M139" s="373"/>
      <c r="N139" s="373"/>
      <c r="O139" s="373"/>
      <c r="P139" s="373"/>
      <c r="Q139" s="361"/>
      <c r="R139" s="361"/>
      <c r="S139" s="361"/>
      <c r="T139" s="361"/>
      <c r="U139" s="361"/>
      <c r="V139" s="361"/>
      <c r="W139" s="361"/>
      <c r="X139" s="361"/>
      <c r="Y139" s="361"/>
      <c r="Z139" s="361"/>
      <c r="AA139" s="361"/>
      <c r="AB139" s="361"/>
      <c r="AC139" s="361"/>
      <c r="AD139" s="361"/>
      <c r="AE139" s="361"/>
      <c r="AF139" s="361"/>
      <c r="AG139" s="361"/>
      <c r="AH139" s="361"/>
      <c r="AI139" s="361"/>
      <c r="AJ139" s="361"/>
      <c r="AK139" s="361"/>
      <c r="AL139" s="361"/>
      <c r="AM139" s="361"/>
      <c r="AN139" s="361"/>
      <c r="AO139" s="361"/>
      <c r="AP139" s="361"/>
      <c r="AQ139" s="361"/>
      <c r="AR139" s="361"/>
      <c r="AS139" s="361"/>
      <c r="AT139" s="361"/>
      <c r="AU139" s="361"/>
      <c r="AV139" s="361"/>
      <c r="AW139" s="361"/>
      <c r="AX139" s="361"/>
      <c r="AY139" s="361"/>
      <c r="AZ139" s="361"/>
      <c r="BA139" s="361"/>
      <c r="BB139" s="361"/>
      <c r="BC139" s="361"/>
      <c r="BD139" s="361"/>
      <c r="BE139" s="361"/>
      <c r="BF139" s="361"/>
      <c r="BG139" s="361"/>
      <c r="BH139" s="361"/>
      <c r="BI139" s="361"/>
      <c r="BJ139" s="361"/>
      <c r="BK139" s="361"/>
      <c r="BL139" s="361"/>
    </row>
    <row r="140" spans="1:64" s="8" customFormat="1" ht="12.75" customHeight="1">
      <c r="A140" s="361"/>
      <c r="B140" s="361"/>
      <c r="C140" s="363"/>
      <c r="D140" s="372"/>
      <c r="E140" s="372"/>
      <c r="F140" s="372"/>
      <c r="G140" s="373"/>
      <c r="H140" s="373"/>
      <c r="I140" s="373"/>
      <c r="J140" s="373"/>
      <c r="K140" s="373"/>
      <c r="L140" s="373"/>
      <c r="M140" s="373"/>
      <c r="N140" s="373"/>
      <c r="O140" s="373"/>
      <c r="P140" s="373"/>
      <c r="Q140" s="361"/>
      <c r="R140" s="361"/>
      <c r="S140" s="361"/>
      <c r="T140" s="361"/>
      <c r="U140" s="361"/>
      <c r="V140" s="361"/>
      <c r="W140" s="361"/>
      <c r="X140" s="361"/>
      <c r="Y140" s="361"/>
      <c r="Z140" s="361"/>
      <c r="AA140" s="361"/>
      <c r="AB140" s="361"/>
      <c r="AC140" s="361"/>
      <c r="AD140" s="361"/>
      <c r="AE140" s="361"/>
      <c r="AF140" s="361"/>
      <c r="AG140" s="361"/>
      <c r="AH140" s="361"/>
      <c r="AI140" s="361"/>
      <c r="AJ140" s="361"/>
      <c r="AK140" s="361"/>
      <c r="AL140" s="361"/>
      <c r="AM140" s="361"/>
      <c r="AN140" s="361"/>
      <c r="AO140" s="361"/>
      <c r="AP140" s="361"/>
      <c r="AQ140" s="361"/>
      <c r="AR140" s="361"/>
      <c r="AS140" s="361"/>
      <c r="AT140" s="361"/>
      <c r="AU140" s="361"/>
      <c r="AV140" s="361"/>
      <c r="AW140" s="361"/>
      <c r="AX140" s="361"/>
      <c r="AY140" s="361"/>
      <c r="AZ140" s="361"/>
      <c r="BA140" s="361"/>
      <c r="BB140" s="361"/>
      <c r="BC140" s="361"/>
      <c r="BD140" s="361"/>
      <c r="BE140" s="361"/>
      <c r="BF140" s="361"/>
      <c r="BG140" s="361"/>
      <c r="BH140" s="361"/>
      <c r="BI140" s="361"/>
      <c r="BJ140" s="361"/>
      <c r="BK140" s="361"/>
      <c r="BL140" s="361"/>
    </row>
    <row r="141" spans="1:64" s="8" customFormat="1" ht="12.75" customHeight="1">
      <c r="A141" s="361"/>
      <c r="B141" s="361"/>
      <c r="C141" s="363"/>
      <c r="D141" s="372"/>
      <c r="E141" s="372"/>
      <c r="F141" s="372"/>
      <c r="G141" s="373"/>
      <c r="H141" s="373"/>
      <c r="I141" s="373"/>
      <c r="J141" s="373"/>
      <c r="K141" s="373"/>
      <c r="L141" s="373"/>
      <c r="M141" s="373"/>
      <c r="N141" s="373"/>
      <c r="O141" s="373"/>
      <c r="P141" s="373"/>
      <c r="Q141" s="361"/>
      <c r="R141" s="361"/>
      <c r="S141" s="361"/>
      <c r="T141" s="361"/>
      <c r="U141" s="361"/>
      <c r="V141" s="361"/>
      <c r="W141" s="361"/>
      <c r="X141" s="361"/>
      <c r="Y141" s="361"/>
      <c r="Z141" s="361"/>
      <c r="AA141" s="361"/>
      <c r="AB141" s="361"/>
      <c r="AC141" s="361"/>
      <c r="AD141" s="361"/>
      <c r="AE141" s="361"/>
      <c r="AF141" s="361"/>
      <c r="AG141" s="361"/>
      <c r="AH141" s="361"/>
      <c r="AI141" s="361"/>
      <c r="AJ141" s="361"/>
      <c r="AK141" s="361"/>
      <c r="AL141" s="361"/>
      <c r="AM141" s="361"/>
      <c r="AN141" s="361"/>
      <c r="AO141" s="361"/>
      <c r="AP141" s="361"/>
      <c r="AQ141" s="361"/>
      <c r="AR141" s="361"/>
      <c r="AS141" s="361"/>
      <c r="AT141" s="361"/>
      <c r="AU141" s="361"/>
      <c r="AV141" s="361"/>
      <c r="AW141" s="361"/>
      <c r="AX141" s="361"/>
      <c r="AY141" s="361"/>
      <c r="AZ141" s="361"/>
      <c r="BA141" s="361"/>
      <c r="BB141" s="361"/>
      <c r="BC141" s="361"/>
      <c r="BD141" s="361"/>
      <c r="BE141" s="361"/>
      <c r="BF141" s="361"/>
      <c r="BG141" s="361"/>
      <c r="BH141" s="361"/>
      <c r="BI141" s="361"/>
      <c r="BJ141" s="361"/>
      <c r="BK141" s="361"/>
      <c r="BL141" s="361"/>
    </row>
    <row r="142" spans="1:64" s="8" customFormat="1" ht="12.75" customHeight="1">
      <c r="A142" s="361"/>
      <c r="B142" s="361"/>
      <c r="C142" s="363"/>
      <c r="D142" s="372"/>
      <c r="E142" s="372"/>
      <c r="F142" s="372"/>
      <c r="G142" s="373"/>
      <c r="H142" s="373"/>
      <c r="I142" s="373"/>
      <c r="J142" s="373"/>
      <c r="K142" s="373"/>
      <c r="L142" s="373"/>
      <c r="M142" s="373"/>
      <c r="N142" s="373"/>
      <c r="O142" s="373"/>
      <c r="P142" s="373"/>
      <c r="Q142" s="361"/>
      <c r="R142" s="361"/>
      <c r="S142" s="361"/>
      <c r="T142" s="361"/>
      <c r="U142" s="361"/>
      <c r="V142" s="361"/>
      <c r="W142" s="361"/>
      <c r="X142" s="361"/>
      <c r="Y142" s="361"/>
      <c r="Z142" s="361"/>
      <c r="AA142" s="361"/>
      <c r="AB142" s="361"/>
      <c r="AC142" s="361"/>
      <c r="AD142" s="361"/>
      <c r="AE142" s="361"/>
      <c r="AF142" s="361"/>
      <c r="AG142" s="361"/>
      <c r="AH142" s="361"/>
      <c r="AI142" s="361"/>
      <c r="AJ142" s="361"/>
      <c r="AK142" s="361"/>
      <c r="AL142" s="361"/>
      <c r="AM142" s="361"/>
      <c r="AN142" s="361"/>
      <c r="AO142" s="361"/>
      <c r="AP142" s="361"/>
      <c r="AQ142" s="361"/>
      <c r="AR142" s="361"/>
      <c r="AS142" s="361"/>
      <c r="AT142" s="361"/>
      <c r="AU142" s="361"/>
      <c r="AV142" s="361"/>
      <c r="AW142" s="361"/>
      <c r="AX142" s="361"/>
      <c r="AY142" s="361"/>
      <c r="AZ142" s="361"/>
      <c r="BA142" s="361"/>
      <c r="BB142" s="361"/>
      <c r="BC142" s="361"/>
      <c r="BD142" s="361"/>
      <c r="BE142" s="361"/>
      <c r="BF142" s="361"/>
      <c r="BG142" s="361"/>
      <c r="BH142" s="361"/>
      <c r="BI142" s="361"/>
      <c r="BJ142" s="361"/>
      <c r="BK142" s="361"/>
      <c r="BL142" s="361"/>
    </row>
    <row r="143" spans="1:64" s="8" customFormat="1" ht="12.75" customHeight="1">
      <c r="A143" s="361"/>
      <c r="B143" s="361"/>
      <c r="C143" s="363"/>
      <c r="D143" s="372"/>
      <c r="E143" s="372"/>
      <c r="F143" s="372"/>
      <c r="G143" s="373"/>
      <c r="H143" s="373"/>
      <c r="I143" s="373"/>
      <c r="J143" s="373"/>
      <c r="K143" s="373"/>
      <c r="L143" s="373"/>
      <c r="M143" s="373"/>
      <c r="N143" s="373"/>
      <c r="O143" s="373"/>
      <c r="P143" s="373"/>
      <c r="Q143" s="361"/>
      <c r="R143" s="361"/>
      <c r="S143" s="361"/>
      <c r="T143" s="361"/>
      <c r="U143" s="361"/>
      <c r="V143" s="361"/>
      <c r="W143" s="361"/>
      <c r="X143" s="361"/>
      <c r="Y143" s="361"/>
      <c r="Z143" s="361"/>
      <c r="AA143" s="361"/>
      <c r="AB143" s="361"/>
      <c r="AC143" s="361"/>
      <c r="AD143" s="361"/>
      <c r="AE143" s="361"/>
      <c r="AF143" s="361"/>
      <c r="AG143" s="361"/>
      <c r="AH143" s="361"/>
      <c r="AI143" s="361"/>
      <c r="AJ143" s="361"/>
      <c r="AK143" s="361"/>
      <c r="AL143" s="361"/>
      <c r="AM143" s="361"/>
      <c r="AN143" s="361"/>
      <c r="AO143" s="361"/>
      <c r="AP143" s="361"/>
      <c r="AQ143" s="361"/>
      <c r="AR143" s="361"/>
      <c r="AS143" s="361"/>
      <c r="AT143" s="361"/>
      <c r="AU143" s="361"/>
      <c r="AV143" s="361"/>
      <c r="AW143" s="361"/>
      <c r="AX143" s="361"/>
      <c r="AY143" s="361"/>
      <c r="AZ143" s="361"/>
      <c r="BA143" s="361"/>
      <c r="BB143" s="361"/>
      <c r="BC143" s="361"/>
      <c r="BD143" s="361"/>
      <c r="BE143" s="361"/>
      <c r="BF143" s="361"/>
      <c r="BG143" s="361"/>
      <c r="BH143" s="361"/>
      <c r="BI143" s="361"/>
      <c r="BJ143" s="361"/>
      <c r="BK143" s="361"/>
      <c r="BL143" s="361"/>
    </row>
    <row r="144" spans="1:64" s="8" customFormat="1" ht="12.75" customHeight="1">
      <c r="A144" s="361"/>
      <c r="B144" s="361"/>
      <c r="C144" s="363"/>
      <c r="D144" s="372"/>
      <c r="E144" s="372"/>
      <c r="F144" s="372"/>
      <c r="G144" s="373"/>
      <c r="H144" s="373"/>
      <c r="I144" s="373"/>
      <c r="J144" s="373"/>
      <c r="K144" s="373"/>
      <c r="L144" s="373"/>
      <c r="M144" s="373"/>
      <c r="N144" s="373"/>
      <c r="O144" s="373"/>
      <c r="P144" s="373"/>
      <c r="Q144" s="361"/>
      <c r="R144" s="361"/>
      <c r="S144" s="361"/>
      <c r="T144" s="361"/>
      <c r="U144" s="361"/>
      <c r="V144" s="361"/>
      <c r="W144" s="361"/>
      <c r="X144" s="361"/>
      <c r="Y144" s="361"/>
      <c r="Z144" s="361"/>
      <c r="AA144" s="361"/>
      <c r="AB144" s="361"/>
      <c r="AC144" s="361"/>
      <c r="AD144" s="361"/>
      <c r="AE144" s="361"/>
      <c r="AF144" s="361"/>
      <c r="AG144" s="361"/>
      <c r="AH144" s="361"/>
      <c r="AI144" s="361"/>
      <c r="AJ144" s="361"/>
      <c r="AK144" s="361"/>
      <c r="AL144" s="361"/>
      <c r="AM144" s="361"/>
      <c r="AN144" s="361"/>
      <c r="AO144" s="361"/>
      <c r="AP144" s="361"/>
      <c r="AQ144" s="361"/>
      <c r="AR144" s="361"/>
      <c r="AS144" s="361"/>
      <c r="AT144" s="361"/>
      <c r="AU144" s="361"/>
      <c r="AV144" s="361"/>
      <c r="AW144" s="361"/>
      <c r="AX144" s="361"/>
      <c r="AY144" s="361"/>
      <c r="AZ144" s="361"/>
      <c r="BA144" s="361"/>
      <c r="BB144" s="361"/>
      <c r="BC144" s="361"/>
      <c r="BD144" s="361"/>
      <c r="BE144" s="361"/>
      <c r="BF144" s="361"/>
      <c r="BG144" s="361"/>
      <c r="BH144" s="361"/>
      <c r="BI144" s="361"/>
      <c r="BJ144" s="361"/>
      <c r="BK144" s="361"/>
      <c r="BL144" s="361"/>
    </row>
    <row r="145" spans="1:64" s="8" customFormat="1" ht="12.75" customHeight="1">
      <c r="A145" s="361"/>
      <c r="B145" s="361"/>
      <c r="C145" s="363"/>
      <c r="D145" s="372"/>
      <c r="E145" s="372"/>
      <c r="F145" s="372"/>
      <c r="G145" s="373"/>
      <c r="H145" s="373"/>
      <c r="I145" s="373"/>
      <c r="J145" s="373"/>
      <c r="K145" s="373"/>
      <c r="L145" s="373"/>
      <c r="M145" s="373"/>
      <c r="N145" s="373"/>
      <c r="O145" s="373"/>
      <c r="P145" s="373"/>
      <c r="Q145" s="361"/>
      <c r="R145" s="361"/>
      <c r="S145" s="361"/>
      <c r="T145" s="361"/>
      <c r="U145" s="361"/>
      <c r="V145" s="361"/>
      <c r="W145" s="361"/>
      <c r="X145" s="361"/>
      <c r="Y145" s="361"/>
      <c r="Z145" s="361"/>
      <c r="AA145" s="361"/>
      <c r="AB145" s="361"/>
      <c r="AC145" s="361"/>
      <c r="AD145" s="361"/>
      <c r="AE145" s="361"/>
      <c r="AF145" s="361"/>
      <c r="AG145" s="361"/>
      <c r="AH145" s="361"/>
      <c r="AI145" s="361"/>
      <c r="AJ145" s="361"/>
      <c r="AK145" s="361"/>
      <c r="AL145" s="361"/>
      <c r="AM145" s="361"/>
      <c r="AN145" s="361"/>
      <c r="AO145" s="361"/>
      <c r="AP145" s="361"/>
      <c r="AQ145" s="361"/>
      <c r="AR145" s="361"/>
      <c r="AS145" s="361"/>
      <c r="AT145" s="361"/>
      <c r="AU145" s="361"/>
      <c r="AV145" s="361"/>
      <c r="AW145" s="361"/>
      <c r="AX145" s="361"/>
      <c r="AY145" s="361"/>
      <c r="AZ145" s="361"/>
      <c r="BA145" s="361"/>
      <c r="BB145" s="361"/>
      <c r="BC145" s="361"/>
      <c r="BD145" s="361"/>
      <c r="BE145" s="361"/>
      <c r="BF145" s="361"/>
      <c r="BG145" s="361"/>
      <c r="BH145" s="361"/>
      <c r="BI145" s="361"/>
      <c r="BJ145" s="361"/>
      <c r="BK145" s="361"/>
      <c r="BL145" s="361"/>
    </row>
    <row r="146" spans="1:64" s="8" customFormat="1" ht="12.75" customHeight="1">
      <c r="A146" s="361"/>
      <c r="B146" s="361"/>
      <c r="C146" s="363"/>
      <c r="D146" s="372"/>
      <c r="E146" s="372"/>
      <c r="F146" s="372"/>
      <c r="G146" s="373"/>
      <c r="H146" s="373"/>
      <c r="I146" s="373"/>
      <c r="J146" s="373"/>
      <c r="K146" s="373"/>
      <c r="L146" s="373"/>
      <c r="M146" s="373"/>
      <c r="N146" s="373"/>
      <c r="O146" s="373"/>
      <c r="P146" s="373"/>
      <c r="Q146" s="361"/>
      <c r="R146" s="361"/>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1"/>
      <c r="AY146" s="361"/>
      <c r="AZ146" s="361"/>
      <c r="BA146" s="361"/>
      <c r="BB146" s="361"/>
      <c r="BC146" s="361"/>
      <c r="BD146" s="361"/>
      <c r="BE146" s="361"/>
      <c r="BF146" s="361"/>
      <c r="BG146" s="361"/>
      <c r="BH146" s="361"/>
      <c r="BI146" s="361"/>
      <c r="BJ146" s="361"/>
      <c r="BK146" s="361"/>
      <c r="BL146" s="361"/>
    </row>
    <row r="147" spans="1:64" s="8" customFormat="1" ht="12.75" customHeight="1">
      <c r="A147" s="361"/>
      <c r="B147" s="361"/>
      <c r="C147" s="363"/>
      <c r="D147" s="372"/>
      <c r="E147" s="372"/>
      <c r="F147" s="372"/>
      <c r="G147" s="373"/>
      <c r="H147" s="373"/>
      <c r="I147" s="373"/>
      <c r="J147" s="373"/>
      <c r="K147" s="373"/>
      <c r="L147" s="373"/>
      <c r="M147" s="373"/>
      <c r="N147" s="373"/>
      <c r="O147" s="373"/>
      <c r="P147" s="373"/>
      <c r="Q147" s="361"/>
      <c r="R147" s="361"/>
      <c r="S147" s="361"/>
      <c r="T147" s="361"/>
      <c r="U147" s="361"/>
      <c r="V147" s="361"/>
      <c r="W147" s="361"/>
      <c r="X147" s="361"/>
      <c r="Y147" s="361"/>
      <c r="Z147" s="361"/>
      <c r="AA147" s="361"/>
      <c r="AB147" s="361"/>
      <c r="AC147" s="361"/>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1"/>
      <c r="AY147" s="361"/>
      <c r="AZ147" s="361"/>
      <c r="BA147" s="361"/>
      <c r="BB147" s="361"/>
      <c r="BC147" s="361"/>
      <c r="BD147" s="361"/>
      <c r="BE147" s="361"/>
      <c r="BF147" s="361"/>
      <c r="BG147" s="361"/>
      <c r="BH147" s="361"/>
      <c r="BI147" s="361"/>
      <c r="BJ147" s="361"/>
      <c r="BK147" s="361"/>
      <c r="BL147" s="361"/>
    </row>
    <row r="148" spans="1:64" s="8" customFormat="1" ht="12.75" customHeight="1">
      <c r="A148" s="361"/>
      <c r="B148" s="361"/>
      <c r="C148" s="363"/>
      <c r="D148" s="372"/>
      <c r="E148" s="372"/>
      <c r="F148" s="372"/>
      <c r="G148" s="373"/>
      <c r="H148" s="373"/>
      <c r="I148" s="373"/>
      <c r="J148" s="373"/>
      <c r="K148" s="373"/>
      <c r="L148" s="373"/>
      <c r="M148" s="373"/>
      <c r="N148" s="373"/>
      <c r="O148" s="373"/>
      <c r="P148" s="373"/>
      <c r="Q148" s="361"/>
      <c r="R148" s="361"/>
      <c r="S148" s="361"/>
      <c r="T148" s="361"/>
      <c r="U148" s="361"/>
      <c r="V148" s="361"/>
      <c r="W148" s="361"/>
      <c r="X148" s="361"/>
      <c r="Y148" s="361"/>
      <c r="Z148" s="361"/>
      <c r="AA148" s="361"/>
      <c r="AB148" s="361"/>
      <c r="AC148" s="361"/>
      <c r="AD148" s="361"/>
      <c r="AE148" s="361"/>
      <c r="AF148" s="361"/>
      <c r="AG148" s="361"/>
      <c r="AH148" s="361"/>
      <c r="AI148" s="361"/>
      <c r="AJ148" s="361"/>
      <c r="AK148" s="361"/>
      <c r="AL148" s="361"/>
      <c r="AM148" s="361"/>
      <c r="AN148" s="361"/>
      <c r="AO148" s="361"/>
      <c r="AP148" s="361"/>
      <c r="AQ148" s="361"/>
      <c r="AR148" s="361"/>
      <c r="AS148" s="361"/>
      <c r="AT148" s="361"/>
      <c r="AU148" s="361"/>
      <c r="AV148" s="361"/>
      <c r="AW148" s="361"/>
      <c r="AX148" s="361"/>
      <c r="AY148" s="361"/>
      <c r="AZ148" s="361"/>
      <c r="BA148" s="361"/>
      <c r="BB148" s="361"/>
      <c r="BC148" s="361"/>
      <c r="BD148" s="361"/>
      <c r="BE148" s="361"/>
      <c r="BF148" s="361"/>
      <c r="BG148" s="361"/>
      <c r="BH148" s="361"/>
      <c r="BI148" s="361"/>
      <c r="BJ148" s="361"/>
      <c r="BK148" s="361"/>
      <c r="BL148" s="361"/>
    </row>
    <row r="149" spans="1:64" s="8" customFormat="1" ht="12.75" customHeight="1">
      <c r="A149" s="361"/>
      <c r="B149" s="361"/>
      <c r="C149" s="363"/>
      <c r="D149" s="372"/>
      <c r="E149" s="372"/>
      <c r="F149" s="372"/>
      <c r="G149" s="373"/>
      <c r="H149" s="373"/>
      <c r="I149" s="373"/>
      <c r="J149" s="373"/>
      <c r="K149" s="373"/>
      <c r="L149" s="373"/>
      <c r="M149" s="373"/>
      <c r="N149" s="373"/>
      <c r="O149" s="373"/>
      <c r="P149" s="373"/>
      <c r="Q149" s="361"/>
      <c r="R149" s="361"/>
      <c r="S149" s="361"/>
      <c r="T149" s="361"/>
      <c r="U149" s="361"/>
      <c r="V149" s="361"/>
      <c r="W149" s="361"/>
      <c r="X149" s="361"/>
      <c r="Y149" s="361"/>
      <c r="Z149" s="361"/>
      <c r="AA149" s="361"/>
      <c r="AB149" s="361"/>
      <c r="AC149" s="361"/>
      <c r="AD149" s="361"/>
      <c r="AE149" s="361"/>
      <c r="AF149" s="361"/>
      <c r="AG149" s="361"/>
      <c r="AH149" s="361"/>
      <c r="AI149" s="361"/>
      <c r="AJ149" s="361"/>
      <c r="AK149" s="361"/>
      <c r="AL149" s="361"/>
      <c r="AM149" s="361"/>
      <c r="AN149" s="361"/>
      <c r="AO149" s="361"/>
      <c r="AP149" s="361"/>
      <c r="AQ149" s="361"/>
      <c r="AR149" s="361"/>
      <c r="AS149" s="361"/>
      <c r="AT149" s="361"/>
      <c r="AU149" s="361"/>
      <c r="AV149" s="361"/>
      <c r="AW149" s="361"/>
      <c r="AX149" s="361"/>
      <c r="AY149" s="361"/>
      <c r="AZ149" s="361"/>
      <c r="BA149" s="361"/>
      <c r="BB149" s="361"/>
      <c r="BC149" s="361"/>
      <c r="BD149" s="361"/>
      <c r="BE149" s="361"/>
      <c r="BF149" s="361"/>
      <c r="BG149" s="361"/>
      <c r="BH149" s="361"/>
      <c r="BI149" s="361"/>
      <c r="BJ149" s="361"/>
      <c r="BK149" s="361"/>
      <c r="BL149" s="361"/>
    </row>
    <row r="150" spans="1:64" s="8" customFormat="1" ht="12.75" customHeight="1">
      <c r="A150" s="361"/>
      <c r="B150" s="361"/>
      <c r="C150" s="363"/>
      <c r="D150" s="372"/>
      <c r="E150" s="372"/>
      <c r="F150" s="372"/>
      <c r="G150" s="373"/>
      <c r="H150" s="373"/>
      <c r="I150" s="373"/>
      <c r="J150" s="373"/>
      <c r="K150" s="373"/>
      <c r="L150" s="373"/>
      <c r="M150" s="373"/>
      <c r="N150" s="373"/>
      <c r="O150" s="373"/>
      <c r="P150" s="373"/>
      <c r="Q150" s="361"/>
      <c r="R150" s="361"/>
      <c r="S150" s="361"/>
      <c r="T150" s="361"/>
      <c r="U150" s="361"/>
      <c r="V150" s="361"/>
      <c r="W150" s="361"/>
      <c r="X150" s="361"/>
      <c r="Y150" s="361"/>
      <c r="Z150" s="361"/>
      <c r="AA150" s="361"/>
      <c r="AB150" s="361"/>
      <c r="AC150" s="361"/>
      <c r="AD150" s="361"/>
      <c r="AE150" s="361"/>
      <c r="AF150" s="361"/>
      <c r="AG150" s="361"/>
      <c r="AH150" s="361"/>
      <c r="AI150" s="361"/>
      <c r="AJ150" s="361"/>
      <c r="AK150" s="361"/>
      <c r="AL150" s="361"/>
      <c r="AM150" s="361"/>
      <c r="AN150" s="361"/>
      <c r="AO150" s="361"/>
      <c r="AP150" s="361"/>
      <c r="AQ150" s="361"/>
      <c r="AR150" s="361"/>
      <c r="AS150" s="361"/>
      <c r="AT150" s="361"/>
      <c r="AU150" s="361"/>
      <c r="AV150" s="361"/>
      <c r="AW150" s="361"/>
      <c r="AX150" s="361"/>
      <c r="AY150" s="361"/>
      <c r="AZ150" s="361"/>
      <c r="BA150" s="361"/>
      <c r="BB150" s="361"/>
      <c r="BC150" s="361"/>
      <c r="BD150" s="361"/>
      <c r="BE150" s="361"/>
      <c r="BF150" s="361"/>
      <c r="BG150" s="361"/>
      <c r="BH150" s="361"/>
      <c r="BI150" s="361"/>
      <c r="BJ150" s="361"/>
      <c r="BK150" s="361"/>
      <c r="BL150" s="361"/>
    </row>
    <row r="151" spans="1:64" s="8" customFormat="1" ht="12.75" customHeight="1">
      <c r="A151" s="361"/>
      <c r="B151" s="361"/>
      <c r="C151" s="363"/>
      <c r="D151" s="372"/>
      <c r="E151" s="372"/>
      <c r="F151" s="372"/>
      <c r="G151" s="373"/>
      <c r="H151" s="373"/>
      <c r="I151" s="373"/>
      <c r="J151" s="373"/>
      <c r="K151" s="373"/>
      <c r="L151" s="373"/>
      <c r="M151" s="373"/>
      <c r="N151" s="373"/>
      <c r="O151" s="373"/>
      <c r="P151" s="373"/>
      <c r="Q151" s="361"/>
      <c r="R151" s="361"/>
      <c r="S151" s="361"/>
      <c r="T151" s="361"/>
      <c r="U151" s="361"/>
      <c r="V151" s="361"/>
      <c r="W151" s="361"/>
      <c r="X151" s="361"/>
      <c r="Y151" s="361"/>
      <c r="Z151" s="361"/>
      <c r="AA151" s="361"/>
      <c r="AB151" s="361"/>
      <c r="AC151" s="361"/>
      <c r="AD151" s="361"/>
      <c r="AE151" s="361"/>
      <c r="AF151" s="361"/>
      <c r="AG151" s="361"/>
      <c r="AH151" s="361"/>
      <c r="AI151" s="361"/>
      <c r="AJ151" s="361"/>
      <c r="AK151" s="361"/>
      <c r="AL151" s="361"/>
      <c r="AM151" s="361"/>
      <c r="AN151" s="361"/>
      <c r="AO151" s="361"/>
      <c r="AP151" s="361"/>
      <c r="AQ151" s="361"/>
      <c r="AR151" s="361"/>
      <c r="AS151" s="361"/>
      <c r="AT151" s="361"/>
      <c r="AU151" s="361"/>
      <c r="AV151" s="361"/>
      <c r="AW151" s="361"/>
      <c r="AX151" s="361"/>
      <c r="AY151" s="361"/>
      <c r="AZ151" s="361"/>
      <c r="BA151" s="361"/>
      <c r="BB151" s="361"/>
      <c r="BC151" s="361"/>
      <c r="BD151" s="361"/>
      <c r="BE151" s="361"/>
      <c r="BF151" s="361"/>
      <c r="BG151" s="361"/>
      <c r="BH151" s="361"/>
      <c r="BI151" s="361"/>
      <c r="BJ151" s="361"/>
      <c r="BK151" s="361"/>
      <c r="BL151" s="361"/>
    </row>
    <row r="152" spans="1:64" s="8" customFormat="1" ht="12.75" customHeight="1">
      <c r="A152" s="361"/>
      <c r="B152" s="361"/>
      <c r="C152" s="363"/>
      <c r="D152" s="372"/>
      <c r="E152" s="372"/>
      <c r="F152" s="372"/>
      <c r="G152" s="373"/>
      <c r="H152" s="373"/>
      <c r="I152" s="373"/>
      <c r="J152" s="373"/>
      <c r="K152" s="373"/>
      <c r="L152" s="373"/>
      <c r="M152" s="373"/>
      <c r="N152" s="373"/>
      <c r="O152" s="373"/>
      <c r="P152" s="373"/>
      <c r="Q152" s="361"/>
      <c r="R152" s="361"/>
      <c r="S152" s="361"/>
      <c r="T152" s="361"/>
      <c r="U152" s="361"/>
      <c r="V152" s="361"/>
      <c r="W152" s="361"/>
      <c r="X152" s="361"/>
      <c r="Y152" s="361"/>
      <c r="Z152" s="361"/>
      <c r="AA152" s="361"/>
      <c r="AB152" s="361"/>
      <c r="AC152" s="361"/>
      <c r="AD152" s="361"/>
      <c r="AE152" s="361"/>
      <c r="AF152" s="361"/>
      <c r="AG152" s="361"/>
      <c r="AH152" s="361"/>
      <c r="AI152" s="361"/>
      <c r="AJ152" s="361"/>
      <c r="AK152" s="361"/>
      <c r="AL152" s="361"/>
      <c r="AM152" s="361"/>
      <c r="AN152" s="361"/>
      <c r="AO152" s="361"/>
      <c r="AP152" s="361"/>
      <c r="AQ152" s="361"/>
      <c r="AR152" s="361"/>
      <c r="AS152" s="361"/>
      <c r="AT152" s="361"/>
      <c r="AU152" s="361"/>
      <c r="AV152" s="361"/>
      <c r="AW152" s="361"/>
      <c r="AX152" s="361"/>
      <c r="AY152" s="361"/>
      <c r="AZ152" s="361"/>
      <c r="BA152" s="361"/>
      <c r="BB152" s="361"/>
      <c r="BC152" s="361"/>
      <c r="BD152" s="361"/>
      <c r="BE152" s="361"/>
      <c r="BF152" s="361"/>
      <c r="BG152" s="361"/>
      <c r="BH152" s="361"/>
      <c r="BI152" s="361"/>
      <c r="BJ152" s="361"/>
      <c r="BK152" s="361"/>
      <c r="BL152" s="361"/>
    </row>
    <row r="153" spans="1:64" s="8" customFormat="1" ht="12.75" customHeight="1">
      <c r="A153" s="361"/>
      <c r="B153" s="361"/>
      <c r="C153" s="363"/>
      <c r="D153" s="372"/>
      <c r="E153" s="372"/>
      <c r="F153" s="372"/>
      <c r="G153" s="373"/>
      <c r="H153" s="373"/>
      <c r="I153" s="373"/>
      <c r="J153" s="373"/>
      <c r="K153" s="373"/>
      <c r="L153" s="373"/>
      <c r="M153" s="373"/>
      <c r="N153" s="373"/>
      <c r="O153" s="373"/>
      <c r="P153" s="373"/>
      <c r="Q153" s="361"/>
      <c r="R153" s="361"/>
      <c r="S153" s="361"/>
      <c r="T153" s="361"/>
      <c r="U153" s="361"/>
      <c r="V153" s="361"/>
      <c r="W153" s="361"/>
      <c r="X153" s="361"/>
      <c r="Y153" s="361"/>
      <c r="Z153" s="361"/>
      <c r="AA153" s="361"/>
      <c r="AB153" s="361"/>
      <c r="AC153" s="361"/>
      <c r="AD153" s="361"/>
      <c r="AE153" s="361"/>
      <c r="AF153" s="361"/>
      <c r="AG153" s="361"/>
      <c r="AH153" s="361"/>
      <c r="AI153" s="361"/>
      <c r="AJ153" s="361"/>
      <c r="AK153" s="361"/>
      <c r="AL153" s="361"/>
      <c r="AM153" s="361"/>
      <c r="AN153" s="361"/>
      <c r="AO153" s="361"/>
      <c r="AP153" s="361"/>
      <c r="AQ153" s="361"/>
      <c r="AR153" s="361"/>
      <c r="AS153" s="361"/>
      <c r="AT153" s="361"/>
      <c r="AU153" s="361"/>
      <c r="AV153" s="361"/>
      <c r="AW153" s="361"/>
      <c r="AX153" s="361"/>
      <c r="AY153" s="361"/>
      <c r="AZ153" s="361"/>
      <c r="BA153" s="361"/>
      <c r="BB153" s="361"/>
      <c r="BC153" s="361"/>
      <c r="BD153" s="361"/>
      <c r="BE153" s="361"/>
      <c r="BF153" s="361"/>
      <c r="BG153" s="361"/>
      <c r="BH153" s="361"/>
      <c r="BI153" s="361"/>
      <c r="BJ153" s="361"/>
      <c r="BK153" s="361"/>
      <c r="BL153" s="361"/>
    </row>
    <row r="154" spans="1:64" s="8" customFormat="1" ht="12.75" customHeight="1">
      <c r="A154" s="361"/>
      <c r="B154" s="361"/>
      <c r="C154" s="363"/>
      <c r="D154" s="372"/>
      <c r="E154" s="372"/>
      <c r="F154" s="372"/>
      <c r="G154" s="373"/>
      <c r="H154" s="373"/>
      <c r="I154" s="373"/>
      <c r="J154" s="373"/>
      <c r="K154" s="373"/>
      <c r="L154" s="373"/>
      <c r="M154" s="373"/>
      <c r="N154" s="373"/>
      <c r="O154" s="373"/>
      <c r="P154" s="373"/>
      <c r="Q154" s="361"/>
      <c r="R154" s="361"/>
      <c r="S154" s="361"/>
      <c r="T154" s="361"/>
      <c r="U154" s="361"/>
      <c r="V154" s="361"/>
      <c r="W154" s="361"/>
      <c r="X154" s="361"/>
      <c r="Y154" s="361"/>
      <c r="Z154" s="361"/>
      <c r="AA154" s="361"/>
      <c r="AB154" s="361"/>
      <c r="AC154" s="361"/>
      <c r="AD154" s="361"/>
      <c r="AE154" s="361"/>
      <c r="AF154" s="361"/>
      <c r="AG154" s="361"/>
      <c r="AH154" s="361"/>
      <c r="AI154" s="361"/>
      <c r="AJ154" s="361"/>
      <c r="AK154" s="361"/>
      <c r="AL154" s="361"/>
      <c r="AM154" s="361"/>
      <c r="AN154" s="361"/>
      <c r="AO154" s="361"/>
      <c r="AP154" s="361"/>
      <c r="AQ154" s="361"/>
      <c r="AR154" s="361"/>
      <c r="AS154" s="361"/>
      <c r="AT154" s="361"/>
      <c r="AU154" s="361"/>
      <c r="AV154" s="361"/>
      <c r="AW154" s="361"/>
      <c r="AX154" s="361"/>
      <c r="AY154" s="361"/>
      <c r="AZ154" s="361"/>
      <c r="BA154" s="361"/>
      <c r="BB154" s="361"/>
      <c r="BC154" s="361"/>
      <c r="BD154" s="361"/>
      <c r="BE154" s="361"/>
      <c r="BF154" s="361"/>
      <c r="BG154" s="361"/>
      <c r="BH154" s="361"/>
      <c r="BI154" s="361"/>
      <c r="BJ154" s="361"/>
      <c r="BK154" s="361"/>
      <c r="BL154" s="361"/>
    </row>
    <row r="155" spans="1:64" s="8" customFormat="1" ht="12.75" customHeight="1">
      <c r="A155" s="361"/>
      <c r="B155" s="361"/>
      <c r="C155" s="363"/>
      <c r="D155" s="372"/>
      <c r="E155" s="372"/>
      <c r="F155" s="372"/>
      <c r="G155" s="373"/>
      <c r="H155" s="373"/>
      <c r="I155" s="373"/>
      <c r="J155" s="373"/>
      <c r="K155" s="373"/>
      <c r="L155" s="373"/>
      <c r="M155" s="373"/>
      <c r="N155" s="373"/>
      <c r="O155" s="373"/>
      <c r="P155" s="373"/>
      <c r="Q155" s="361"/>
      <c r="R155" s="361"/>
      <c r="S155" s="361"/>
      <c r="T155" s="361"/>
      <c r="U155" s="361"/>
      <c r="V155" s="361"/>
      <c r="W155" s="361"/>
      <c r="X155" s="361"/>
      <c r="Y155" s="361"/>
      <c r="Z155" s="361"/>
      <c r="AA155" s="361"/>
      <c r="AB155" s="361"/>
      <c r="AC155" s="361"/>
      <c r="AD155" s="361"/>
      <c r="AE155" s="361"/>
      <c r="AF155" s="361"/>
      <c r="AG155" s="361"/>
      <c r="AH155" s="361"/>
      <c r="AI155" s="361"/>
      <c r="AJ155" s="361"/>
      <c r="AK155" s="361"/>
      <c r="AL155" s="361"/>
      <c r="AM155" s="361"/>
      <c r="AN155" s="361"/>
      <c r="AO155" s="361"/>
      <c r="AP155" s="361"/>
      <c r="AQ155" s="361"/>
      <c r="AR155" s="361"/>
      <c r="AS155" s="361"/>
      <c r="AT155" s="361"/>
      <c r="AU155" s="361"/>
      <c r="AV155" s="361"/>
      <c r="AW155" s="361"/>
      <c r="AX155" s="361"/>
      <c r="AY155" s="361"/>
      <c r="AZ155" s="361"/>
      <c r="BA155" s="361"/>
      <c r="BB155" s="361"/>
      <c r="BC155" s="361"/>
      <c r="BD155" s="361"/>
      <c r="BE155" s="361"/>
      <c r="BF155" s="361"/>
      <c r="BG155" s="361"/>
      <c r="BH155" s="361"/>
      <c r="BI155" s="361"/>
      <c r="BJ155" s="361"/>
      <c r="BK155" s="361"/>
      <c r="BL155" s="361"/>
    </row>
    <row r="156" spans="1:64" s="8" customFormat="1" ht="12.75" customHeight="1">
      <c r="A156" s="361"/>
      <c r="B156" s="361"/>
      <c r="C156" s="363"/>
      <c r="D156" s="372"/>
      <c r="E156" s="372"/>
      <c r="F156" s="372"/>
      <c r="G156" s="373"/>
      <c r="H156" s="373"/>
      <c r="I156" s="373"/>
      <c r="J156" s="373"/>
      <c r="K156" s="373"/>
      <c r="L156" s="373"/>
      <c r="M156" s="373"/>
      <c r="N156" s="373"/>
      <c r="O156" s="373"/>
      <c r="P156" s="373"/>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1"/>
      <c r="AY156" s="361"/>
      <c r="AZ156" s="361"/>
      <c r="BA156" s="361"/>
      <c r="BB156" s="361"/>
      <c r="BC156" s="361"/>
      <c r="BD156" s="361"/>
      <c r="BE156" s="361"/>
      <c r="BF156" s="361"/>
      <c r="BG156" s="361"/>
      <c r="BH156" s="361"/>
      <c r="BI156" s="361"/>
      <c r="BJ156" s="361"/>
      <c r="BK156" s="361"/>
      <c r="BL156" s="361"/>
    </row>
    <row r="157" spans="1:64" s="8" customFormat="1" ht="12.75" customHeight="1">
      <c r="A157" s="361"/>
      <c r="B157" s="361"/>
      <c r="C157" s="363"/>
      <c r="D157" s="372"/>
      <c r="E157" s="372"/>
      <c r="F157" s="372"/>
      <c r="G157" s="373"/>
      <c r="H157" s="373"/>
      <c r="I157" s="373"/>
      <c r="J157" s="373"/>
      <c r="K157" s="373"/>
      <c r="L157" s="373"/>
      <c r="M157" s="373"/>
      <c r="N157" s="373"/>
      <c r="O157" s="373"/>
      <c r="P157" s="373"/>
      <c r="Q157" s="361"/>
      <c r="R157" s="361"/>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1"/>
      <c r="AV157" s="361"/>
      <c r="AW157" s="361"/>
      <c r="AX157" s="361"/>
      <c r="AY157" s="361"/>
      <c r="AZ157" s="361"/>
      <c r="BA157" s="361"/>
      <c r="BB157" s="361"/>
      <c r="BC157" s="361"/>
      <c r="BD157" s="361"/>
      <c r="BE157" s="361"/>
      <c r="BF157" s="361"/>
      <c r="BG157" s="361"/>
      <c r="BH157" s="361"/>
      <c r="BI157" s="361"/>
      <c r="BJ157" s="361"/>
      <c r="BK157" s="361"/>
      <c r="BL157" s="361"/>
    </row>
    <row r="158" spans="1:64" s="8" customFormat="1" ht="12.75" customHeight="1">
      <c r="A158" s="361"/>
      <c r="B158" s="361"/>
      <c r="C158" s="363"/>
      <c r="D158" s="372"/>
      <c r="E158" s="372"/>
      <c r="F158" s="372"/>
      <c r="G158" s="373"/>
      <c r="H158" s="373"/>
      <c r="I158" s="373"/>
      <c r="J158" s="373"/>
      <c r="K158" s="373"/>
      <c r="L158" s="373"/>
      <c r="M158" s="373"/>
      <c r="N158" s="373"/>
      <c r="O158" s="373"/>
      <c r="P158" s="373"/>
      <c r="Q158" s="361"/>
      <c r="R158" s="361"/>
      <c r="S158" s="361"/>
      <c r="T158" s="361"/>
      <c r="U158" s="361"/>
      <c r="V158" s="361"/>
      <c r="W158" s="361"/>
      <c r="X158" s="361"/>
      <c r="Y158" s="361"/>
      <c r="Z158" s="361"/>
      <c r="AA158" s="361"/>
      <c r="AB158" s="361"/>
      <c r="AC158" s="361"/>
      <c r="AD158" s="361"/>
      <c r="AE158" s="361"/>
      <c r="AF158" s="361"/>
      <c r="AG158" s="361"/>
      <c r="AH158" s="361"/>
      <c r="AI158" s="361"/>
      <c r="AJ158" s="361"/>
      <c r="AK158" s="361"/>
      <c r="AL158" s="361"/>
      <c r="AM158" s="361"/>
      <c r="AN158" s="361"/>
      <c r="AO158" s="361"/>
      <c r="AP158" s="361"/>
      <c r="AQ158" s="361"/>
      <c r="AR158" s="361"/>
      <c r="AS158" s="361"/>
      <c r="AT158" s="361"/>
      <c r="AU158" s="361"/>
      <c r="AV158" s="361"/>
      <c r="AW158" s="361"/>
      <c r="AX158" s="361"/>
      <c r="AY158" s="361"/>
      <c r="AZ158" s="361"/>
      <c r="BA158" s="361"/>
      <c r="BB158" s="361"/>
      <c r="BC158" s="361"/>
      <c r="BD158" s="361"/>
      <c r="BE158" s="361"/>
      <c r="BF158" s="361"/>
      <c r="BG158" s="361"/>
      <c r="BH158" s="361"/>
      <c r="BI158" s="361"/>
      <c r="BJ158" s="361"/>
      <c r="BK158" s="361"/>
      <c r="BL158" s="361"/>
    </row>
    <row r="159" spans="1:64" s="8" customFormat="1" ht="12.75" customHeight="1">
      <c r="A159" s="361"/>
      <c r="B159" s="361"/>
      <c r="C159" s="363"/>
      <c r="D159" s="372"/>
      <c r="E159" s="372"/>
      <c r="F159" s="372"/>
      <c r="G159" s="373"/>
      <c r="H159" s="373"/>
      <c r="I159" s="373"/>
      <c r="J159" s="373"/>
      <c r="K159" s="373"/>
      <c r="L159" s="373"/>
      <c r="M159" s="373"/>
      <c r="N159" s="373"/>
      <c r="O159" s="373"/>
      <c r="P159" s="373"/>
      <c r="Q159" s="361"/>
      <c r="R159" s="361"/>
      <c r="S159" s="361"/>
      <c r="T159" s="361"/>
      <c r="U159" s="361"/>
      <c r="V159" s="361"/>
      <c r="W159" s="361"/>
      <c r="X159" s="361"/>
      <c r="Y159" s="361"/>
      <c r="Z159" s="361"/>
      <c r="AA159" s="361"/>
      <c r="AB159" s="361"/>
      <c r="AC159" s="361"/>
      <c r="AD159" s="361"/>
      <c r="AE159" s="361"/>
      <c r="AF159" s="361"/>
      <c r="AG159" s="361"/>
      <c r="AH159" s="361"/>
      <c r="AI159" s="361"/>
      <c r="AJ159" s="361"/>
      <c r="AK159" s="361"/>
      <c r="AL159" s="361"/>
      <c r="AM159" s="361"/>
      <c r="AN159" s="361"/>
      <c r="AO159" s="361"/>
      <c r="AP159" s="361"/>
      <c r="AQ159" s="361"/>
      <c r="AR159" s="361"/>
      <c r="AS159" s="361"/>
      <c r="AT159" s="361"/>
      <c r="AU159" s="361"/>
      <c r="AV159" s="361"/>
      <c r="AW159" s="361"/>
      <c r="AX159" s="361"/>
      <c r="AY159" s="361"/>
      <c r="AZ159" s="361"/>
      <c r="BA159" s="361"/>
      <c r="BB159" s="361"/>
      <c r="BC159" s="361"/>
      <c r="BD159" s="361"/>
      <c r="BE159" s="361"/>
      <c r="BF159" s="361"/>
      <c r="BG159" s="361"/>
      <c r="BH159" s="361"/>
      <c r="BI159" s="361"/>
      <c r="BJ159" s="361"/>
      <c r="BK159" s="361"/>
      <c r="BL159" s="361"/>
    </row>
    <row r="160" spans="1:64" s="8" customFormat="1" ht="12.75" customHeight="1">
      <c r="A160" s="361"/>
      <c r="B160" s="361"/>
      <c r="C160" s="363"/>
      <c r="D160" s="372"/>
      <c r="E160" s="372"/>
      <c r="F160" s="372"/>
      <c r="G160" s="373"/>
      <c r="H160" s="373"/>
      <c r="I160" s="373"/>
      <c r="J160" s="373"/>
      <c r="K160" s="373"/>
      <c r="L160" s="373"/>
      <c r="M160" s="373"/>
      <c r="N160" s="373"/>
      <c r="O160" s="373"/>
      <c r="P160" s="373"/>
      <c r="Q160" s="361"/>
      <c r="R160" s="361"/>
      <c r="S160" s="361"/>
      <c r="T160" s="361"/>
      <c r="U160" s="361"/>
      <c r="V160" s="361"/>
      <c r="W160" s="361"/>
      <c r="X160" s="361"/>
      <c r="Y160" s="361"/>
      <c r="Z160" s="361"/>
      <c r="AA160" s="361"/>
      <c r="AB160" s="361"/>
      <c r="AC160" s="361"/>
      <c r="AD160" s="361"/>
      <c r="AE160" s="361"/>
      <c r="AF160" s="361"/>
      <c r="AG160" s="361"/>
      <c r="AH160" s="361"/>
      <c r="AI160" s="361"/>
      <c r="AJ160" s="361"/>
      <c r="AK160" s="361"/>
      <c r="AL160" s="361"/>
      <c r="AM160" s="361"/>
      <c r="AN160" s="361"/>
      <c r="AO160" s="361"/>
      <c r="AP160" s="361"/>
      <c r="AQ160" s="361"/>
      <c r="AR160" s="361"/>
      <c r="AS160" s="361"/>
      <c r="AT160" s="361"/>
      <c r="AU160" s="361"/>
      <c r="AV160" s="361"/>
      <c r="AW160" s="361"/>
      <c r="AX160" s="361"/>
      <c r="AY160" s="361"/>
      <c r="AZ160" s="361"/>
      <c r="BA160" s="361"/>
      <c r="BB160" s="361"/>
      <c r="BC160" s="361"/>
      <c r="BD160" s="361"/>
      <c r="BE160" s="361"/>
      <c r="BF160" s="361"/>
      <c r="BG160" s="361"/>
      <c r="BH160" s="361"/>
      <c r="BI160" s="361"/>
      <c r="BJ160" s="361"/>
      <c r="BK160" s="361"/>
      <c r="BL160" s="361"/>
    </row>
    <row r="161" spans="1:64" s="8" customFormat="1" ht="12.75" customHeight="1">
      <c r="A161" s="361"/>
      <c r="B161" s="361"/>
      <c r="C161" s="363"/>
      <c r="D161" s="372"/>
      <c r="E161" s="372"/>
      <c r="F161" s="372"/>
      <c r="G161" s="373"/>
      <c r="H161" s="373"/>
      <c r="I161" s="373"/>
      <c r="J161" s="373"/>
      <c r="K161" s="373"/>
      <c r="L161" s="373"/>
      <c r="M161" s="373"/>
      <c r="N161" s="373"/>
      <c r="O161" s="373"/>
      <c r="P161" s="373"/>
      <c r="Q161" s="361"/>
      <c r="R161" s="361"/>
      <c r="S161" s="361"/>
      <c r="T161" s="361"/>
      <c r="U161" s="361"/>
      <c r="V161" s="361"/>
      <c r="W161" s="361"/>
      <c r="X161" s="361"/>
      <c r="Y161" s="361"/>
      <c r="Z161" s="361"/>
      <c r="AA161" s="361"/>
      <c r="AB161" s="361"/>
      <c r="AC161" s="361"/>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361"/>
      <c r="AY161" s="361"/>
      <c r="AZ161" s="361"/>
      <c r="BA161" s="361"/>
      <c r="BB161" s="361"/>
      <c r="BC161" s="361"/>
      <c r="BD161" s="361"/>
      <c r="BE161" s="361"/>
      <c r="BF161" s="361"/>
      <c r="BG161" s="361"/>
      <c r="BH161" s="361"/>
      <c r="BI161" s="361"/>
      <c r="BJ161" s="361"/>
      <c r="BK161" s="361"/>
      <c r="BL161" s="361"/>
    </row>
    <row r="162" spans="1:64" s="8" customFormat="1" ht="12.75" customHeight="1">
      <c r="A162" s="361"/>
      <c r="B162" s="361"/>
      <c r="C162" s="363"/>
      <c r="D162" s="372"/>
      <c r="E162" s="372"/>
      <c r="F162" s="372"/>
      <c r="G162" s="373"/>
      <c r="H162" s="373"/>
      <c r="I162" s="373"/>
      <c r="J162" s="373"/>
      <c r="K162" s="373"/>
      <c r="L162" s="373"/>
      <c r="M162" s="373"/>
      <c r="N162" s="373"/>
      <c r="O162" s="373"/>
      <c r="P162" s="373"/>
      <c r="Q162" s="361"/>
      <c r="R162" s="361"/>
      <c r="S162" s="361"/>
      <c r="T162" s="361"/>
      <c r="U162" s="361"/>
      <c r="V162" s="361"/>
      <c r="W162" s="361"/>
      <c r="X162" s="361"/>
      <c r="Y162" s="361"/>
      <c r="Z162" s="361"/>
      <c r="AA162" s="361"/>
      <c r="AB162" s="361"/>
      <c r="AC162" s="361"/>
      <c r="AD162" s="361"/>
      <c r="AE162" s="361"/>
      <c r="AF162" s="361"/>
      <c r="AG162" s="361"/>
      <c r="AH162" s="361"/>
      <c r="AI162" s="361"/>
      <c r="AJ162" s="361"/>
      <c r="AK162" s="361"/>
      <c r="AL162" s="361"/>
      <c r="AM162" s="361"/>
      <c r="AN162" s="361"/>
      <c r="AO162" s="361"/>
      <c r="AP162" s="361"/>
      <c r="AQ162" s="361"/>
      <c r="AR162" s="361"/>
      <c r="AS162" s="361"/>
      <c r="AT162" s="361"/>
      <c r="AU162" s="361"/>
      <c r="AV162" s="361"/>
      <c r="AW162" s="361"/>
      <c r="AX162" s="361"/>
      <c r="AY162" s="361"/>
      <c r="AZ162" s="361"/>
      <c r="BA162" s="361"/>
      <c r="BB162" s="361"/>
      <c r="BC162" s="361"/>
      <c r="BD162" s="361"/>
      <c r="BE162" s="361"/>
      <c r="BF162" s="361"/>
      <c r="BG162" s="361"/>
      <c r="BH162" s="361"/>
      <c r="BI162" s="361"/>
      <c r="BJ162" s="361"/>
      <c r="BK162" s="361"/>
      <c r="BL162" s="361"/>
    </row>
    <row r="163" spans="1:64" s="8" customFormat="1" ht="12.75" customHeight="1">
      <c r="A163" s="361"/>
      <c r="B163" s="361"/>
      <c r="C163" s="363"/>
      <c r="D163" s="372"/>
      <c r="E163" s="372"/>
      <c r="F163" s="372"/>
      <c r="G163" s="373"/>
      <c r="H163" s="373"/>
      <c r="I163" s="373"/>
      <c r="J163" s="373"/>
      <c r="K163" s="373"/>
      <c r="L163" s="373"/>
      <c r="M163" s="373"/>
      <c r="N163" s="373"/>
      <c r="O163" s="373"/>
      <c r="P163" s="373"/>
      <c r="Q163" s="361"/>
      <c r="R163" s="361"/>
      <c r="S163" s="361"/>
      <c r="T163" s="361"/>
      <c r="U163" s="361"/>
      <c r="V163" s="361"/>
      <c r="W163" s="361"/>
      <c r="X163" s="361"/>
      <c r="Y163" s="361"/>
      <c r="Z163" s="361"/>
      <c r="AA163" s="361"/>
      <c r="AB163" s="361"/>
      <c r="AC163" s="361"/>
      <c r="AD163" s="361"/>
      <c r="AE163" s="361"/>
      <c r="AF163" s="361"/>
      <c r="AG163" s="361"/>
      <c r="AH163" s="361"/>
      <c r="AI163" s="361"/>
      <c r="AJ163" s="361"/>
      <c r="AK163" s="361"/>
      <c r="AL163" s="361"/>
      <c r="AM163" s="361"/>
      <c r="AN163" s="361"/>
      <c r="AO163" s="361"/>
      <c r="AP163" s="361"/>
      <c r="AQ163" s="361"/>
      <c r="AR163" s="361"/>
      <c r="AS163" s="361"/>
      <c r="AT163" s="361"/>
      <c r="AU163" s="361"/>
      <c r="AV163" s="361"/>
      <c r="AW163" s="361"/>
      <c r="AX163" s="361"/>
      <c r="AY163" s="361"/>
      <c r="AZ163" s="361"/>
      <c r="BA163" s="361"/>
      <c r="BB163" s="361"/>
      <c r="BC163" s="361"/>
      <c r="BD163" s="361"/>
      <c r="BE163" s="361"/>
      <c r="BF163" s="361"/>
      <c r="BG163" s="361"/>
      <c r="BH163" s="361"/>
      <c r="BI163" s="361"/>
      <c r="BJ163" s="361"/>
      <c r="BK163" s="361"/>
      <c r="BL163" s="361"/>
    </row>
    <row r="164" spans="1:64" s="8" customFormat="1" ht="12.75" customHeight="1">
      <c r="A164" s="361"/>
      <c r="B164" s="361"/>
      <c r="C164" s="363"/>
      <c r="D164" s="372"/>
      <c r="E164" s="372"/>
      <c r="F164" s="372"/>
      <c r="G164" s="373"/>
      <c r="H164" s="373"/>
      <c r="I164" s="373"/>
      <c r="J164" s="373"/>
      <c r="K164" s="373"/>
      <c r="L164" s="373"/>
      <c r="M164" s="373"/>
      <c r="N164" s="373"/>
      <c r="O164" s="373"/>
      <c r="P164" s="373"/>
      <c r="Q164" s="361"/>
      <c r="R164" s="361"/>
      <c r="S164" s="361"/>
      <c r="T164" s="361"/>
      <c r="U164" s="361"/>
      <c r="V164" s="361"/>
      <c r="W164" s="361"/>
      <c r="X164" s="361"/>
      <c r="Y164" s="361"/>
      <c r="Z164" s="361"/>
      <c r="AA164" s="361"/>
      <c r="AB164" s="361"/>
      <c r="AC164" s="361"/>
      <c r="AD164" s="361"/>
      <c r="AE164" s="361"/>
      <c r="AF164" s="361"/>
      <c r="AG164" s="361"/>
      <c r="AH164" s="361"/>
      <c r="AI164" s="361"/>
      <c r="AJ164" s="361"/>
      <c r="AK164" s="361"/>
      <c r="AL164" s="361"/>
      <c r="AM164" s="361"/>
      <c r="AN164" s="361"/>
      <c r="AO164" s="361"/>
      <c r="AP164" s="361"/>
      <c r="AQ164" s="361"/>
      <c r="AR164" s="361"/>
      <c r="AS164" s="361"/>
      <c r="AT164" s="361"/>
      <c r="AU164" s="361"/>
      <c r="AV164" s="361"/>
      <c r="AW164" s="361"/>
      <c r="AX164" s="361"/>
      <c r="AY164" s="361"/>
      <c r="AZ164" s="361"/>
      <c r="BA164" s="361"/>
      <c r="BB164" s="361"/>
      <c r="BC164" s="361"/>
      <c r="BD164" s="361"/>
      <c r="BE164" s="361"/>
      <c r="BF164" s="361"/>
      <c r="BG164" s="361"/>
      <c r="BH164" s="361"/>
      <c r="BI164" s="361"/>
      <c r="BJ164" s="361"/>
      <c r="BK164" s="361"/>
      <c r="BL164" s="361"/>
    </row>
    <row r="165" spans="1:64" s="8" customFormat="1" ht="12.75" customHeight="1">
      <c r="A165" s="361"/>
      <c r="B165" s="361"/>
      <c r="C165" s="363"/>
      <c r="D165" s="372"/>
      <c r="E165" s="372"/>
      <c r="F165" s="372"/>
      <c r="G165" s="373"/>
      <c r="H165" s="373"/>
      <c r="I165" s="373"/>
      <c r="J165" s="373"/>
      <c r="K165" s="373"/>
      <c r="L165" s="373"/>
      <c r="M165" s="373"/>
      <c r="N165" s="373"/>
      <c r="O165" s="373"/>
      <c r="P165" s="373"/>
      <c r="Q165" s="361"/>
      <c r="R165" s="361"/>
      <c r="S165" s="361"/>
      <c r="T165" s="361"/>
      <c r="U165" s="361"/>
      <c r="V165" s="361"/>
      <c r="W165" s="361"/>
      <c r="X165" s="361"/>
      <c r="Y165" s="361"/>
      <c r="Z165" s="361"/>
      <c r="AA165" s="361"/>
      <c r="AB165" s="361"/>
      <c r="AC165" s="361"/>
      <c r="AD165" s="361"/>
      <c r="AE165" s="361"/>
      <c r="AF165" s="361"/>
      <c r="AG165" s="361"/>
      <c r="AH165" s="361"/>
      <c r="AI165" s="361"/>
      <c r="AJ165" s="361"/>
      <c r="AK165" s="361"/>
      <c r="AL165" s="361"/>
      <c r="AM165" s="361"/>
      <c r="AN165" s="361"/>
      <c r="AO165" s="361"/>
      <c r="AP165" s="361"/>
      <c r="AQ165" s="361"/>
      <c r="AR165" s="361"/>
      <c r="AS165" s="361"/>
      <c r="AT165" s="361"/>
      <c r="AU165" s="361"/>
      <c r="AV165" s="361"/>
      <c r="AW165" s="361"/>
      <c r="AX165" s="361"/>
      <c r="AY165" s="361"/>
      <c r="AZ165" s="361"/>
      <c r="BA165" s="361"/>
      <c r="BB165" s="361"/>
      <c r="BC165" s="361"/>
      <c r="BD165" s="361"/>
      <c r="BE165" s="361"/>
      <c r="BF165" s="361"/>
      <c r="BG165" s="361"/>
      <c r="BH165" s="361"/>
      <c r="BI165" s="361"/>
      <c r="BJ165" s="361"/>
      <c r="BK165" s="361"/>
      <c r="BL165" s="361"/>
    </row>
    <row r="166" spans="1:64" s="8" customFormat="1" ht="12.75" customHeight="1">
      <c r="A166" s="361"/>
      <c r="B166" s="361"/>
      <c r="C166" s="363"/>
      <c r="D166" s="372"/>
      <c r="E166" s="372"/>
      <c r="F166" s="372"/>
      <c r="G166" s="373"/>
      <c r="H166" s="373"/>
      <c r="I166" s="373"/>
      <c r="J166" s="373"/>
      <c r="K166" s="373"/>
      <c r="L166" s="373"/>
      <c r="M166" s="373"/>
      <c r="N166" s="373"/>
      <c r="O166" s="373"/>
      <c r="P166" s="373"/>
      <c r="Q166" s="361"/>
      <c r="R166" s="361"/>
      <c r="S166" s="361"/>
      <c r="T166" s="361"/>
      <c r="U166" s="361"/>
      <c r="V166" s="361"/>
      <c r="W166" s="361"/>
      <c r="X166" s="361"/>
      <c r="Y166" s="361"/>
      <c r="Z166" s="361"/>
      <c r="AA166" s="361"/>
      <c r="AB166" s="361"/>
      <c r="AC166" s="361"/>
      <c r="AD166" s="361"/>
      <c r="AE166" s="361"/>
      <c r="AF166" s="361"/>
      <c r="AG166" s="361"/>
      <c r="AH166" s="361"/>
      <c r="AI166" s="361"/>
      <c r="AJ166" s="361"/>
      <c r="AK166" s="361"/>
      <c r="AL166" s="361"/>
      <c r="AM166" s="361"/>
      <c r="AN166" s="361"/>
      <c r="AO166" s="361"/>
      <c r="AP166" s="361"/>
      <c r="AQ166" s="361"/>
      <c r="AR166" s="361"/>
      <c r="AS166" s="361"/>
      <c r="AT166" s="361"/>
      <c r="AU166" s="361"/>
      <c r="AV166" s="361"/>
      <c r="AW166" s="361"/>
      <c r="AX166" s="361"/>
      <c r="AY166" s="361"/>
      <c r="AZ166" s="361"/>
      <c r="BA166" s="361"/>
      <c r="BB166" s="361"/>
      <c r="BC166" s="361"/>
      <c r="BD166" s="361"/>
      <c r="BE166" s="361"/>
      <c r="BF166" s="361"/>
      <c r="BG166" s="361"/>
      <c r="BH166" s="361"/>
      <c r="BI166" s="361"/>
      <c r="BJ166" s="361"/>
      <c r="BK166" s="361"/>
      <c r="BL166" s="361"/>
    </row>
    <row r="167" spans="1:64" s="8" customFormat="1" ht="12.75" customHeight="1">
      <c r="A167" s="361"/>
      <c r="B167" s="361"/>
      <c r="C167" s="363"/>
      <c r="D167" s="372"/>
      <c r="E167" s="372"/>
      <c r="F167" s="372"/>
      <c r="G167" s="373"/>
      <c r="H167" s="373"/>
      <c r="I167" s="373"/>
      <c r="J167" s="373"/>
      <c r="K167" s="373"/>
      <c r="L167" s="373"/>
      <c r="M167" s="373"/>
      <c r="N167" s="373"/>
      <c r="O167" s="373"/>
      <c r="P167" s="373"/>
      <c r="Q167" s="361"/>
      <c r="R167" s="361"/>
      <c r="S167" s="361"/>
      <c r="T167" s="361"/>
      <c r="U167" s="361"/>
      <c r="V167" s="361"/>
      <c r="W167" s="361"/>
      <c r="X167" s="361"/>
      <c r="Y167" s="361"/>
      <c r="Z167" s="361"/>
      <c r="AA167" s="361"/>
      <c r="AB167" s="361"/>
      <c r="AC167" s="361"/>
      <c r="AD167" s="361"/>
      <c r="AE167" s="361"/>
      <c r="AF167" s="361"/>
      <c r="AG167" s="361"/>
      <c r="AH167" s="361"/>
      <c r="AI167" s="361"/>
      <c r="AJ167" s="361"/>
      <c r="AK167" s="361"/>
      <c r="AL167" s="361"/>
      <c r="AM167" s="361"/>
      <c r="AN167" s="361"/>
      <c r="AO167" s="361"/>
      <c r="AP167" s="361"/>
      <c r="AQ167" s="361"/>
      <c r="AR167" s="361"/>
      <c r="AS167" s="361"/>
      <c r="AT167" s="361"/>
      <c r="AU167" s="361"/>
      <c r="AV167" s="361"/>
      <c r="AW167" s="361"/>
      <c r="AX167" s="361"/>
      <c r="AY167" s="361"/>
      <c r="AZ167" s="361"/>
      <c r="BA167" s="361"/>
      <c r="BB167" s="361"/>
      <c r="BC167" s="361"/>
      <c r="BD167" s="361"/>
      <c r="BE167" s="361"/>
      <c r="BF167" s="361"/>
      <c r="BG167" s="361"/>
      <c r="BH167" s="361"/>
      <c r="BI167" s="361"/>
      <c r="BJ167" s="361"/>
      <c r="BK167" s="361"/>
      <c r="BL167" s="361"/>
    </row>
    <row r="168" spans="1:64" s="8" customFormat="1" ht="12.75" customHeight="1">
      <c r="A168" s="361"/>
      <c r="B168" s="361"/>
      <c r="C168" s="363"/>
      <c r="D168" s="372"/>
      <c r="E168" s="372"/>
      <c r="F168" s="372"/>
      <c r="G168" s="373"/>
      <c r="H168" s="373"/>
      <c r="I168" s="373"/>
      <c r="J168" s="373"/>
      <c r="K168" s="373"/>
      <c r="L168" s="373"/>
      <c r="M168" s="373"/>
      <c r="N168" s="373"/>
      <c r="O168" s="373"/>
      <c r="P168" s="373"/>
      <c r="Q168" s="361"/>
      <c r="R168" s="361"/>
      <c r="S168" s="361"/>
      <c r="T168" s="361"/>
      <c r="U168" s="361"/>
      <c r="V168" s="361"/>
      <c r="W168" s="361"/>
      <c r="X168" s="361"/>
      <c r="Y168" s="361"/>
      <c r="Z168" s="361"/>
      <c r="AA168" s="361"/>
      <c r="AB168" s="361"/>
      <c r="AC168" s="361"/>
      <c r="AD168" s="361"/>
      <c r="AE168" s="361"/>
      <c r="AF168" s="361"/>
      <c r="AG168" s="361"/>
      <c r="AH168" s="361"/>
      <c r="AI168" s="361"/>
      <c r="AJ168" s="361"/>
      <c r="AK168" s="361"/>
      <c r="AL168" s="361"/>
      <c r="AM168" s="361"/>
      <c r="AN168" s="361"/>
      <c r="AO168" s="361"/>
      <c r="AP168" s="361"/>
      <c r="AQ168" s="361"/>
      <c r="AR168" s="361"/>
      <c r="AS168" s="361"/>
      <c r="AT168" s="361"/>
      <c r="AU168" s="361"/>
      <c r="AV168" s="361"/>
      <c r="AW168" s="361"/>
      <c r="AX168" s="361"/>
      <c r="AY168" s="361"/>
      <c r="AZ168" s="361"/>
      <c r="BA168" s="361"/>
      <c r="BB168" s="361"/>
      <c r="BC168" s="361"/>
      <c r="BD168" s="361"/>
      <c r="BE168" s="361"/>
      <c r="BF168" s="361"/>
      <c r="BG168" s="361"/>
      <c r="BH168" s="361"/>
      <c r="BI168" s="361"/>
      <c r="BJ168" s="361"/>
      <c r="BK168" s="361"/>
      <c r="BL168" s="361"/>
    </row>
    <row r="169" spans="1:64" s="8" customFormat="1" ht="12.75" customHeight="1">
      <c r="A169" s="361"/>
      <c r="B169" s="361"/>
      <c r="C169" s="363"/>
      <c r="D169" s="372"/>
      <c r="E169" s="372"/>
      <c r="F169" s="372"/>
      <c r="G169" s="373"/>
      <c r="H169" s="373"/>
      <c r="I169" s="373"/>
      <c r="J169" s="373"/>
      <c r="K169" s="373"/>
      <c r="L169" s="373"/>
      <c r="M169" s="373"/>
      <c r="N169" s="373"/>
      <c r="O169" s="373"/>
      <c r="P169" s="373"/>
      <c r="Q169" s="361"/>
      <c r="R169" s="361"/>
      <c r="S169" s="361"/>
      <c r="T169" s="361"/>
      <c r="U169" s="361"/>
      <c r="V169" s="361"/>
      <c r="W169" s="361"/>
      <c r="X169" s="361"/>
      <c r="Y169" s="361"/>
      <c r="Z169" s="361"/>
      <c r="AA169" s="361"/>
      <c r="AB169" s="361"/>
      <c r="AC169" s="361"/>
      <c r="AD169" s="361"/>
      <c r="AE169" s="361"/>
      <c r="AF169" s="361"/>
      <c r="AG169" s="361"/>
      <c r="AH169" s="361"/>
      <c r="AI169" s="361"/>
      <c r="AJ169" s="361"/>
      <c r="AK169" s="361"/>
      <c r="AL169" s="361"/>
      <c r="AM169" s="361"/>
      <c r="AN169" s="361"/>
      <c r="AO169" s="361"/>
      <c r="AP169" s="361"/>
      <c r="AQ169" s="361"/>
      <c r="AR169" s="361"/>
      <c r="AS169" s="361"/>
      <c r="AT169" s="361"/>
      <c r="AU169" s="361"/>
      <c r="AV169" s="361"/>
      <c r="AW169" s="361"/>
      <c r="AX169" s="361"/>
      <c r="AY169" s="361"/>
      <c r="AZ169" s="361"/>
      <c r="BA169" s="361"/>
      <c r="BB169" s="361"/>
      <c r="BC169" s="361"/>
      <c r="BD169" s="361"/>
      <c r="BE169" s="361"/>
      <c r="BF169" s="361"/>
      <c r="BG169" s="361"/>
      <c r="BH169" s="361"/>
      <c r="BI169" s="361"/>
      <c r="BJ169" s="361"/>
      <c r="BK169" s="361"/>
      <c r="BL169" s="361"/>
    </row>
    <row r="170" spans="1:64" s="8" customFormat="1" ht="12.75" customHeight="1">
      <c r="A170" s="361"/>
      <c r="B170" s="361"/>
      <c r="C170" s="363"/>
      <c r="D170" s="372"/>
      <c r="E170" s="372"/>
      <c r="F170" s="372"/>
      <c r="G170" s="373"/>
      <c r="H170" s="373"/>
      <c r="I170" s="373"/>
      <c r="J170" s="373"/>
      <c r="K170" s="373"/>
      <c r="L170" s="373"/>
      <c r="M170" s="373"/>
      <c r="N170" s="373"/>
      <c r="O170" s="373"/>
      <c r="P170" s="373"/>
      <c r="Q170" s="361"/>
      <c r="R170" s="361"/>
      <c r="S170" s="361"/>
      <c r="T170" s="361"/>
      <c r="U170" s="361"/>
      <c r="V170" s="361"/>
      <c r="W170" s="361"/>
      <c r="X170" s="361"/>
      <c r="Y170" s="361"/>
      <c r="Z170" s="361"/>
      <c r="AA170" s="361"/>
      <c r="AB170" s="361"/>
      <c r="AC170" s="361"/>
      <c r="AD170" s="361"/>
      <c r="AE170" s="361"/>
      <c r="AF170" s="361"/>
      <c r="AG170" s="361"/>
      <c r="AH170" s="361"/>
      <c r="AI170" s="361"/>
      <c r="AJ170" s="361"/>
      <c r="AK170" s="361"/>
      <c r="AL170" s="361"/>
      <c r="AM170" s="361"/>
      <c r="AN170" s="361"/>
      <c r="AO170" s="361"/>
      <c r="AP170" s="361"/>
      <c r="AQ170" s="361"/>
      <c r="AR170" s="361"/>
      <c r="AS170" s="361"/>
      <c r="AT170" s="361"/>
      <c r="AU170" s="361"/>
      <c r="AV170" s="361"/>
      <c r="AW170" s="361"/>
      <c r="AX170" s="361"/>
      <c r="AY170" s="361"/>
      <c r="AZ170" s="361"/>
      <c r="BA170" s="361"/>
      <c r="BB170" s="361"/>
      <c r="BC170" s="361"/>
      <c r="BD170" s="361"/>
      <c r="BE170" s="361"/>
      <c r="BF170" s="361"/>
      <c r="BG170" s="361"/>
      <c r="BH170" s="361"/>
      <c r="BI170" s="361"/>
      <c r="BJ170" s="361"/>
      <c r="BK170" s="361"/>
      <c r="BL170" s="361"/>
    </row>
    <row r="171" spans="1:64" s="8" customFormat="1" ht="12.75" customHeight="1">
      <c r="A171" s="361"/>
      <c r="B171" s="361"/>
      <c r="C171" s="363"/>
      <c r="D171" s="372"/>
      <c r="E171" s="372"/>
      <c r="F171" s="372"/>
      <c r="G171" s="373"/>
      <c r="H171" s="373"/>
      <c r="I171" s="373"/>
      <c r="J171" s="373"/>
      <c r="K171" s="373"/>
      <c r="L171" s="373"/>
      <c r="M171" s="373"/>
      <c r="N171" s="373"/>
      <c r="O171" s="373"/>
      <c r="P171" s="373"/>
      <c r="Q171" s="361"/>
      <c r="R171" s="361"/>
      <c r="S171" s="361"/>
      <c r="T171" s="361"/>
      <c r="U171" s="361"/>
      <c r="V171" s="361"/>
      <c r="W171" s="361"/>
      <c r="X171" s="361"/>
      <c r="Y171" s="361"/>
      <c r="Z171" s="361"/>
      <c r="AA171" s="361"/>
      <c r="AB171" s="361"/>
      <c r="AC171" s="361"/>
      <c r="AD171" s="361"/>
      <c r="AE171" s="361"/>
      <c r="AF171" s="361"/>
      <c r="AG171" s="361"/>
      <c r="AH171" s="361"/>
      <c r="AI171" s="361"/>
      <c r="AJ171" s="361"/>
      <c r="AK171" s="361"/>
      <c r="AL171" s="361"/>
      <c r="AM171" s="361"/>
      <c r="AN171" s="361"/>
      <c r="AO171" s="361"/>
      <c r="AP171" s="361"/>
      <c r="AQ171" s="361"/>
      <c r="AR171" s="361"/>
      <c r="AS171" s="361"/>
      <c r="AT171" s="361"/>
      <c r="AU171" s="361"/>
      <c r="AV171" s="361"/>
      <c r="AW171" s="361"/>
      <c r="AX171" s="361"/>
      <c r="AY171" s="361"/>
      <c r="AZ171" s="361"/>
      <c r="BA171" s="361"/>
      <c r="BB171" s="361"/>
      <c r="BC171" s="361"/>
      <c r="BD171" s="361"/>
      <c r="BE171" s="361"/>
      <c r="BF171" s="361"/>
      <c r="BG171" s="361"/>
      <c r="BH171" s="361"/>
      <c r="BI171" s="361"/>
      <c r="BJ171" s="361"/>
      <c r="BK171" s="361"/>
      <c r="BL171" s="361"/>
    </row>
    <row r="172" spans="1:64" s="8" customFormat="1" ht="12.75" customHeight="1">
      <c r="A172" s="361"/>
      <c r="B172" s="361"/>
      <c r="C172" s="363"/>
      <c r="D172" s="372"/>
      <c r="E172" s="372"/>
      <c r="F172" s="372"/>
      <c r="G172" s="373"/>
      <c r="H172" s="373"/>
      <c r="I172" s="373"/>
      <c r="J172" s="373"/>
      <c r="K172" s="373"/>
      <c r="L172" s="373"/>
      <c r="M172" s="373"/>
      <c r="N172" s="373"/>
      <c r="O172" s="373"/>
      <c r="P172" s="373"/>
      <c r="Q172" s="361"/>
      <c r="R172" s="361"/>
      <c r="S172" s="361"/>
      <c r="T172" s="361"/>
      <c r="U172" s="361"/>
      <c r="V172" s="361"/>
      <c r="W172" s="361"/>
      <c r="X172" s="361"/>
      <c r="Y172" s="361"/>
      <c r="Z172" s="361"/>
      <c r="AA172" s="361"/>
      <c r="AB172" s="361"/>
      <c r="AC172" s="361"/>
      <c r="AD172" s="361"/>
      <c r="AE172" s="361"/>
      <c r="AF172" s="361"/>
      <c r="AG172" s="361"/>
      <c r="AH172" s="361"/>
      <c r="AI172" s="361"/>
      <c r="AJ172" s="361"/>
      <c r="AK172" s="361"/>
      <c r="AL172" s="361"/>
      <c r="AM172" s="361"/>
      <c r="AN172" s="361"/>
      <c r="AO172" s="361"/>
      <c r="AP172" s="361"/>
      <c r="AQ172" s="361"/>
      <c r="AR172" s="361"/>
      <c r="AS172" s="361"/>
      <c r="AT172" s="361"/>
      <c r="AU172" s="361"/>
      <c r="AV172" s="361"/>
      <c r="AW172" s="361"/>
      <c r="AX172" s="361"/>
      <c r="AY172" s="361"/>
      <c r="AZ172" s="361"/>
      <c r="BA172" s="361"/>
      <c r="BB172" s="361"/>
      <c r="BC172" s="361"/>
      <c r="BD172" s="361"/>
      <c r="BE172" s="361"/>
      <c r="BF172" s="361"/>
      <c r="BG172" s="361"/>
      <c r="BH172" s="361"/>
      <c r="BI172" s="361"/>
      <c r="BJ172" s="361"/>
      <c r="BK172" s="361"/>
      <c r="BL172" s="361"/>
    </row>
    <row r="173" spans="1:64" s="8" customFormat="1" ht="12.75" customHeight="1">
      <c r="A173" s="361"/>
      <c r="B173" s="361"/>
      <c r="C173" s="363"/>
      <c r="D173" s="372"/>
      <c r="E173" s="372"/>
      <c r="F173" s="372"/>
      <c r="G173" s="373"/>
      <c r="H173" s="373"/>
      <c r="I173" s="373"/>
      <c r="J173" s="373"/>
      <c r="K173" s="373"/>
      <c r="L173" s="373"/>
      <c r="M173" s="373"/>
      <c r="N173" s="373"/>
      <c r="O173" s="373"/>
      <c r="P173" s="373"/>
      <c r="Q173" s="361"/>
      <c r="R173" s="361"/>
      <c r="S173" s="361"/>
      <c r="T173" s="361"/>
      <c r="U173" s="361"/>
      <c r="V173" s="361"/>
      <c r="W173" s="361"/>
      <c r="X173" s="361"/>
      <c r="Y173" s="361"/>
      <c r="Z173" s="361"/>
      <c r="AA173" s="361"/>
      <c r="AB173" s="361"/>
      <c r="AC173" s="361"/>
      <c r="AD173" s="361"/>
      <c r="AE173" s="361"/>
      <c r="AF173" s="361"/>
      <c r="AG173" s="361"/>
      <c r="AH173" s="361"/>
      <c r="AI173" s="361"/>
      <c r="AJ173" s="361"/>
      <c r="AK173" s="361"/>
      <c r="AL173" s="361"/>
      <c r="AM173" s="361"/>
      <c r="AN173" s="361"/>
      <c r="AO173" s="361"/>
      <c r="AP173" s="361"/>
      <c r="AQ173" s="361"/>
      <c r="AR173" s="361"/>
      <c r="AS173" s="361"/>
      <c r="AT173" s="361"/>
      <c r="AU173" s="361"/>
      <c r="AV173" s="361"/>
      <c r="AW173" s="361"/>
      <c r="AX173" s="361"/>
      <c r="AY173" s="361"/>
      <c r="AZ173" s="361"/>
      <c r="BA173" s="361"/>
      <c r="BB173" s="361"/>
      <c r="BC173" s="361"/>
      <c r="BD173" s="361"/>
      <c r="BE173" s="361"/>
      <c r="BF173" s="361"/>
      <c r="BG173" s="361"/>
      <c r="BH173" s="361"/>
      <c r="BI173" s="361"/>
      <c r="BJ173" s="361"/>
      <c r="BK173" s="361"/>
      <c r="BL173" s="361"/>
    </row>
    <row r="174" spans="1:64" s="8" customFormat="1" ht="12.75" customHeight="1">
      <c r="A174" s="361"/>
      <c r="B174" s="361"/>
      <c r="C174" s="363"/>
      <c r="D174" s="372"/>
      <c r="E174" s="372"/>
      <c r="F174" s="372"/>
      <c r="G174" s="373"/>
      <c r="H174" s="373"/>
      <c r="I174" s="373"/>
      <c r="J174" s="373"/>
      <c r="K174" s="373"/>
      <c r="L174" s="373"/>
      <c r="M174" s="373"/>
      <c r="N174" s="373"/>
      <c r="O174" s="373"/>
      <c r="P174" s="373"/>
      <c r="Q174" s="361"/>
      <c r="R174" s="361"/>
      <c r="S174" s="361"/>
      <c r="T174" s="361"/>
      <c r="U174" s="361"/>
      <c r="V174" s="361"/>
      <c r="W174" s="361"/>
      <c r="X174" s="361"/>
      <c r="Y174" s="361"/>
      <c r="Z174" s="361"/>
      <c r="AA174" s="361"/>
      <c r="AB174" s="361"/>
      <c r="AC174" s="361"/>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361"/>
      <c r="AY174" s="361"/>
      <c r="AZ174" s="361"/>
      <c r="BA174" s="361"/>
      <c r="BB174" s="361"/>
      <c r="BC174" s="361"/>
      <c r="BD174" s="361"/>
      <c r="BE174" s="361"/>
      <c r="BF174" s="361"/>
      <c r="BG174" s="361"/>
      <c r="BH174" s="361"/>
      <c r="BI174" s="361"/>
      <c r="BJ174" s="361"/>
      <c r="BK174" s="361"/>
      <c r="BL174" s="361"/>
    </row>
    <row r="175" spans="1:64" s="8" customFormat="1" ht="12.75" customHeight="1">
      <c r="A175" s="361"/>
      <c r="B175" s="361"/>
      <c r="C175" s="363"/>
      <c r="D175" s="372"/>
      <c r="E175" s="372"/>
      <c r="F175" s="372"/>
      <c r="G175" s="373"/>
      <c r="H175" s="373"/>
      <c r="I175" s="373"/>
      <c r="J175" s="373"/>
      <c r="K175" s="373"/>
      <c r="L175" s="373"/>
      <c r="M175" s="373"/>
      <c r="N175" s="373"/>
      <c r="O175" s="373"/>
      <c r="P175" s="373"/>
      <c r="Q175" s="361"/>
      <c r="R175" s="361"/>
      <c r="S175" s="361"/>
      <c r="T175" s="361"/>
      <c r="U175" s="361"/>
      <c r="V175" s="361"/>
      <c r="W175" s="361"/>
      <c r="X175" s="361"/>
      <c r="Y175" s="361"/>
      <c r="Z175" s="361"/>
      <c r="AA175" s="361"/>
      <c r="AB175" s="361"/>
      <c r="AC175" s="361"/>
      <c r="AD175" s="361"/>
      <c r="AE175" s="361"/>
      <c r="AF175" s="361"/>
      <c r="AG175" s="361"/>
      <c r="AH175" s="361"/>
      <c r="AI175" s="361"/>
      <c r="AJ175" s="361"/>
      <c r="AK175" s="361"/>
      <c r="AL175" s="361"/>
      <c r="AM175" s="361"/>
      <c r="AN175" s="361"/>
      <c r="AO175" s="361"/>
      <c r="AP175" s="361"/>
      <c r="AQ175" s="361"/>
      <c r="AR175" s="361"/>
      <c r="AS175" s="361"/>
      <c r="AT175" s="361"/>
      <c r="AU175" s="361"/>
      <c r="AV175" s="361"/>
      <c r="AW175" s="361"/>
      <c r="AX175" s="361"/>
      <c r="AY175" s="361"/>
      <c r="AZ175" s="361"/>
      <c r="BA175" s="361"/>
      <c r="BB175" s="361"/>
      <c r="BC175" s="361"/>
      <c r="BD175" s="361"/>
      <c r="BE175" s="361"/>
      <c r="BF175" s="361"/>
      <c r="BG175" s="361"/>
      <c r="BH175" s="361"/>
      <c r="BI175" s="361"/>
      <c r="BJ175" s="361"/>
      <c r="BK175" s="361"/>
      <c r="BL175" s="361"/>
    </row>
    <row r="176" spans="1:64" s="8" customFormat="1" ht="12.75" customHeight="1">
      <c r="A176" s="361"/>
      <c r="B176" s="361"/>
      <c r="C176" s="363"/>
      <c r="D176" s="372"/>
      <c r="E176" s="372"/>
      <c r="F176" s="372"/>
      <c r="G176" s="373"/>
      <c r="H176" s="373"/>
      <c r="I176" s="373"/>
      <c r="J176" s="373"/>
      <c r="K176" s="373"/>
      <c r="L176" s="373"/>
      <c r="M176" s="373"/>
      <c r="N176" s="373"/>
      <c r="O176" s="373"/>
      <c r="P176" s="373"/>
      <c r="Q176" s="361"/>
      <c r="R176" s="361"/>
      <c r="S176" s="361"/>
      <c r="T176" s="361"/>
      <c r="U176" s="361"/>
      <c r="V176" s="361"/>
      <c r="W176" s="361"/>
      <c r="X176" s="361"/>
      <c r="Y176" s="361"/>
      <c r="Z176" s="361"/>
      <c r="AA176" s="361"/>
      <c r="AB176" s="361"/>
      <c r="AC176" s="361"/>
      <c r="AD176" s="361"/>
      <c r="AE176" s="361"/>
      <c r="AF176" s="361"/>
      <c r="AG176" s="361"/>
      <c r="AH176" s="361"/>
      <c r="AI176" s="361"/>
      <c r="AJ176" s="361"/>
      <c r="AK176" s="361"/>
      <c r="AL176" s="361"/>
      <c r="AM176" s="361"/>
      <c r="AN176" s="361"/>
      <c r="AO176" s="361"/>
      <c r="AP176" s="361"/>
      <c r="AQ176" s="361"/>
      <c r="AR176" s="361"/>
      <c r="AS176" s="361"/>
      <c r="AT176" s="361"/>
      <c r="AU176" s="361"/>
      <c r="AV176" s="361"/>
      <c r="AW176" s="361"/>
      <c r="AX176" s="361"/>
      <c r="AY176" s="361"/>
      <c r="AZ176" s="361"/>
      <c r="BA176" s="361"/>
      <c r="BB176" s="361"/>
      <c r="BC176" s="361"/>
      <c r="BD176" s="361"/>
      <c r="BE176" s="361"/>
      <c r="BF176" s="361"/>
      <c r="BG176" s="361"/>
      <c r="BH176" s="361"/>
      <c r="BI176" s="361"/>
      <c r="BJ176" s="361"/>
      <c r="BK176" s="361"/>
      <c r="BL176" s="361"/>
    </row>
    <row r="177" spans="1:64" s="8" customFormat="1" ht="12.75" customHeight="1">
      <c r="A177" s="361"/>
      <c r="B177" s="361"/>
      <c r="C177" s="363"/>
      <c r="D177" s="372"/>
      <c r="E177" s="372"/>
      <c r="F177" s="372"/>
      <c r="G177" s="373"/>
      <c r="H177" s="373"/>
      <c r="I177" s="373"/>
      <c r="J177" s="373"/>
      <c r="K177" s="373"/>
      <c r="L177" s="373"/>
      <c r="M177" s="373"/>
      <c r="N177" s="373"/>
      <c r="O177" s="373"/>
      <c r="P177" s="373"/>
      <c r="Q177" s="361"/>
      <c r="R177" s="361"/>
      <c r="S177" s="361"/>
      <c r="T177" s="361"/>
      <c r="U177" s="361"/>
      <c r="V177" s="361"/>
      <c r="W177" s="361"/>
      <c r="X177" s="361"/>
      <c r="Y177" s="361"/>
      <c r="Z177" s="361"/>
      <c r="AA177" s="361"/>
      <c r="AB177" s="361"/>
      <c r="AC177" s="361"/>
      <c r="AD177" s="361"/>
      <c r="AE177" s="361"/>
      <c r="AF177" s="361"/>
      <c r="AG177" s="361"/>
      <c r="AH177" s="361"/>
      <c r="AI177" s="361"/>
      <c r="AJ177" s="361"/>
      <c r="AK177" s="361"/>
      <c r="AL177" s="361"/>
      <c r="AM177" s="361"/>
      <c r="AN177" s="361"/>
      <c r="AO177" s="361"/>
      <c r="AP177" s="361"/>
      <c r="AQ177" s="361"/>
      <c r="AR177" s="361"/>
      <c r="AS177" s="361"/>
      <c r="AT177" s="361"/>
      <c r="AU177" s="361"/>
      <c r="AV177" s="361"/>
      <c r="AW177" s="361"/>
      <c r="AX177" s="361"/>
      <c r="AY177" s="361"/>
      <c r="AZ177" s="361"/>
      <c r="BA177" s="361"/>
      <c r="BB177" s="361"/>
      <c r="BC177" s="361"/>
      <c r="BD177" s="361"/>
      <c r="BE177" s="361"/>
      <c r="BF177" s="361"/>
      <c r="BG177" s="361"/>
      <c r="BH177" s="361"/>
      <c r="BI177" s="361"/>
      <c r="BJ177" s="361"/>
      <c r="BK177" s="361"/>
      <c r="BL177" s="361"/>
    </row>
    <row r="178" spans="1:64" s="8" customFormat="1" ht="12.75" customHeight="1">
      <c r="A178" s="361"/>
      <c r="B178" s="361"/>
      <c r="C178" s="363"/>
      <c r="D178" s="372"/>
      <c r="E178" s="372"/>
      <c r="F178" s="372"/>
      <c r="G178" s="373"/>
      <c r="H178" s="373"/>
      <c r="I178" s="373"/>
      <c r="J178" s="373"/>
      <c r="K178" s="373"/>
      <c r="L178" s="373"/>
      <c r="M178" s="373"/>
      <c r="N178" s="373"/>
      <c r="O178" s="373"/>
      <c r="P178" s="373"/>
      <c r="Q178" s="361"/>
      <c r="R178" s="361"/>
      <c r="S178" s="361"/>
      <c r="T178" s="361"/>
      <c r="U178" s="361"/>
      <c r="V178" s="361"/>
      <c r="W178" s="361"/>
      <c r="X178" s="361"/>
      <c r="Y178" s="361"/>
      <c r="Z178" s="361"/>
      <c r="AA178" s="361"/>
      <c r="AB178" s="361"/>
      <c r="AC178" s="361"/>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1"/>
      <c r="AY178" s="361"/>
      <c r="AZ178" s="361"/>
      <c r="BA178" s="361"/>
      <c r="BB178" s="361"/>
      <c r="BC178" s="361"/>
      <c r="BD178" s="361"/>
      <c r="BE178" s="361"/>
      <c r="BF178" s="361"/>
      <c r="BG178" s="361"/>
      <c r="BH178" s="361"/>
      <c r="BI178" s="361"/>
      <c r="BJ178" s="361"/>
      <c r="BK178" s="361"/>
      <c r="BL178" s="361"/>
    </row>
    <row r="179" spans="1:64" s="8" customFormat="1" ht="12.75" customHeight="1">
      <c r="A179" s="361"/>
      <c r="B179" s="361"/>
      <c r="C179" s="363"/>
      <c r="D179" s="372"/>
      <c r="E179" s="372"/>
      <c r="F179" s="372"/>
      <c r="G179" s="373"/>
      <c r="H179" s="373"/>
      <c r="I179" s="373"/>
      <c r="J179" s="373"/>
      <c r="K179" s="373"/>
      <c r="L179" s="373"/>
      <c r="M179" s="373"/>
      <c r="N179" s="373"/>
      <c r="O179" s="373"/>
      <c r="P179" s="373"/>
      <c r="Q179" s="361"/>
      <c r="R179" s="361"/>
      <c r="S179" s="361"/>
      <c r="T179" s="361"/>
      <c r="U179" s="361"/>
      <c r="V179" s="361"/>
      <c r="W179" s="361"/>
      <c r="X179" s="361"/>
      <c r="Y179" s="361"/>
      <c r="Z179" s="361"/>
      <c r="AA179" s="361"/>
      <c r="AB179" s="361"/>
      <c r="AC179" s="361"/>
      <c r="AD179" s="361"/>
      <c r="AE179" s="361"/>
      <c r="AF179" s="361"/>
      <c r="AG179" s="361"/>
      <c r="AH179" s="361"/>
      <c r="AI179" s="361"/>
      <c r="AJ179" s="361"/>
      <c r="AK179" s="361"/>
      <c r="AL179" s="361"/>
      <c r="AM179" s="361"/>
      <c r="AN179" s="361"/>
      <c r="AO179" s="361"/>
      <c r="AP179" s="361"/>
      <c r="AQ179" s="361"/>
      <c r="AR179" s="361"/>
      <c r="AS179" s="361"/>
      <c r="AT179" s="361"/>
      <c r="AU179" s="361"/>
      <c r="AV179" s="361"/>
      <c r="AW179" s="361"/>
      <c r="AX179" s="361"/>
      <c r="AY179" s="361"/>
      <c r="AZ179" s="361"/>
      <c r="BA179" s="361"/>
      <c r="BB179" s="361"/>
      <c r="BC179" s="361"/>
      <c r="BD179" s="361"/>
      <c r="BE179" s="361"/>
      <c r="BF179" s="361"/>
      <c r="BG179" s="361"/>
      <c r="BH179" s="361"/>
      <c r="BI179" s="361"/>
      <c r="BJ179" s="361"/>
      <c r="BK179" s="361"/>
      <c r="BL179" s="361"/>
    </row>
    <row r="180" spans="1:64" s="8" customFormat="1" ht="12.75" customHeight="1">
      <c r="A180" s="361"/>
      <c r="B180" s="361"/>
      <c r="C180" s="363"/>
      <c r="D180" s="372"/>
      <c r="E180" s="372"/>
      <c r="F180" s="372"/>
      <c r="G180" s="373"/>
      <c r="H180" s="373"/>
      <c r="I180" s="373"/>
      <c r="J180" s="373"/>
      <c r="K180" s="373"/>
      <c r="L180" s="373"/>
      <c r="M180" s="373"/>
      <c r="N180" s="373"/>
      <c r="O180" s="373"/>
      <c r="P180" s="373"/>
      <c r="Q180" s="361"/>
      <c r="R180" s="361"/>
      <c r="S180" s="361"/>
      <c r="T180" s="361"/>
      <c r="U180" s="361"/>
      <c r="V180" s="361"/>
      <c r="W180" s="361"/>
      <c r="X180" s="361"/>
      <c r="Y180" s="361"/>
      <c r="Z180" s="361"/>
      <c r="AA180" s="361"/>
      <c r="AB180" s="361"/>
      <c r="AC180" s="361"/>
      <c r="AD180" s="361"/>
      <c r="AE180" s="361"/>
      <c r="AF180" s="361"/>
      <c r="AG180" s="361"/>
      <c r="AH180" s="361"/>
      <c r="AI180" s="361"/>
      <c r="AJ180" s="361"/>
      <c r="AK180" s="361"/>
      <c r="AL180" s="361"/>
      <c r="AM180" s="361"/>
      <c r="AN180" s="361"/>
      <c r="AO180" s="361"/>
      <c r="AP180" s="361"/>
      <c r="AQ180" s="361"/>
      <c r="AR180" s="361"/>
      <c r="AS180" s="361"/>
      <c r="AT180" s="361"/>
      <c r="AU180" s="361"/>
      <c r="AV180" s="361"/>
      <c r="AW180" s="361"/>
      <c r="AX180" s="361"/>
      <c r="AY180" s="361"/>
      <c r="AZ180" s="361"/>
      <c r="BA180" s="361"/>
      <c r="BB180" s="361"/>
      <c r="BC180" s="361"/>
      <c r="BD180" s="361"/>
      <c r="BE180" s="361"/>
      <c r="BF180" s="361"/>
      <c r="BG180" s="361"/>
      <c r="BH180" s="361"/>
      <c r="BI180" s="361"/>
      <c r="BJ180" s="361"/>
      <c r="BK180" s="361"/>
      <c r="BL180" s="361"/>
    </row>
    <row r="181" spans="1:64" s="8" customFormat="1" ht="12.75" customHeight="1">
      <c r="A181" s="361"/>
      <c r="B181" s="361"/>
      <c r="C181" s="363"/>
      <c r="D181" s="372"/>
      <c r="E181" s="372"/>
      <c r="F181" s="372"/>
      <c r="G181" s="373"/>
      <c r="H181" s="373"/>
      <c r="I181" s="373"/>
      <c r="J181" s="373"/>
      <c r="K181" s="373"/>
      <c r="L181" s="373"/>
      <c r="M181" s="373"/>
      <c r="N181" s="373"/>
      <c r="O181" s="373"/>
      <c r="P181" s="373"/>
      <c r="Q181" s="361"/>
      <c r="R181" s="361"/>
      <c r="S181" s="361"/>
      <c r="T181" s="361"/>
      <c r="U181" s="361"/>
      <c r="V181" s="361"/>
      <c r="W181" s="361"/>
      <c r="X181" s="361"/>
      <c r="Y181" s="361"/>
      <c r="Z181" s="361"/>
      <c r="AA181" s="361"/>
      <c r="AB181" s="361"/>
      <c r="AC181" s="361"/>
      <c r="AD181" s="361"/>
      <c r="AE181" s="361"/>
      <c r="AF181" s="361"/>
      <c r="AG181" s="361"/>
      <c r="AH181" s="361"/>
      <c r="AI181" s="361"/>
      <c r="AJ181" s="361"/>
      <c r="AK181" s="361"/>
      <c r="AL181" s="361"/>
      <c r="AM181" s="361"/>
      <c r="AN181" s="361"/>
      <c r="AO181" s="361"/>
      <c r="AP181" s="361"/>
      <c r="AQ181" s="361"/>
      <c r="AR181" s="361"/>
      <c r="AS181" s="361"/>
      <c r="AT181" s="361"/>
      <c r="AU181" s="361"/>
      <c r="AV181" s="361"/>
      <c r="AW181" s="361"/>
      <c r="AX181" s="361"/>
      <c r="AY181" s="361"/>
      <c r="AZ181" s="361"/>
      <c r="BA181" s="361"/>
      <c r="BB181" s="361"/>
      <c r="BC181" s="361"/>
      <c r="BD181" s="361"/>
      <c r="BE181" s="361"/>
      <c r="BF181" s="361"/>
      <c r="BG181" s="361"/>
      <c r="BH181" s="361"/>
      <c r="BI181" s="361"/>
      <c r="BJ181" s="361"/>
      <c r="BK181" s="361"/>
      <c r="BL181" s="361"/>
    </row>
    <row r="182" spans="1:64" s="8" customFormat="1" ht="12.75" customHeight="1">
      <c r="A182" s="361"/>
      <c r="B182" s="361"/>
      <c r="C182" s="363"/>
      <c r="D182" s="372"/>
      <c r="E182" s="372"/>
      <c r="F182" s="372"/>
      <c r="G182" s="373"/>
      <c r="H182" s="373"/>
      <c r="I182" s="373"/>
      <c r="J182" s="373"/>
      <c r="K182" s="373"/>
      <c r="L182" s="373"/>
      <c r="M182" s="373"/>
      <c r="N182" s="373"/>
      <c r="O182" s="373"/>
      <c r="P182" s="373"/>
      <c r="Q182" s="361"/>
      <c r="R182" s="361"/>
      <c r="S182" s="361"/>
      <c r="T182" s="361"/>
      <c r="U182" s="361"/>
      <c r="V182" s="361"/>
      <c r="W182" s="361"/>
      <c r="X182" s="361"/>
      <c r="Y182" s="361"/>
      <c r="Z182" s="361"/>
      <c r="AA182" s="361"/>
      <c r="AB182" s="361"/>
      <c r="AC182" s="361"/>
      <c r="AD182" s="361"/>
      <c r="AE182" s="361"/>
      <c r="AF182" s="361"/>
      <c r="AG182" s="361"/>
      <c r="AH182" s="361"/>
      <c r="AI182" s="361"/>
      <c r="AJ182" s="361"/>
      <c r="AK182" s="361"/>
      <c r="AL182" s="361"/>
      <c r="AM182" s="361"/>
      <c r="AN182" s="361"/>
      <c r="AO182" s="361"/>
      <c r="AP182" s="361"/>
      <c r="AQ182" s="361"/>
      <c r="AR182" s="361"/>
      <c r="AS182" s="361"/>
      <c r="AT182" s="361"/>
      <c r="AU182" s="361"/>
      <c r="AV182" s="361"/>
      <c r="AW182" s="361"/>
      <c r="AX182" s="361"/>
      <c r="AY182" s="361"/>
      <c r="AZ182" s="361"/>
      <c r="BA182" s="361"/>
      <c r="BB182" s="361"/>
      <c r="BC182" s="361"/>
      <c r="BD182" s="361"/>
      <c r="BE182" s="361"/>
      <c r="BF182" s="361"/>
      <c r="BG182" s="361"/>
      <c r="BH182" s="361"/>
      <c r="BI182" s="361"/>
      <c r="BJ182" s="361"/>
      <c r="BK182" s="361"/>
      <c r="BL182" s="361"/>
    </row>
    <row r="183" spans="1:64" s="8" customFormat="1" ht="12.75" customHeight="1">
      <c r="A183" s="361"/>
      <c r="B183" s="361"/>
      <c r="C183" s="363"/>
      <c r="D183" s="372"/>
      <c r="E183" s="372"/>
      <c r="F183" s="372"/>
      <c r="G183" s="373"/>
      <c r="H183" s="373"/>
      <c r="I183" s="373"/>
      <c r="J183" s="373"/>
      <c r="K183" s="373"/>
      <c r="L183" s="373"/>
      <c r="M183" s="373"/>
      <c r="N183" s="373"/>
      <c r="O183" s="373"/>
      <c r="P183" s="373"/>
      <c r="Q183" s="361"/>
      <c r="R183" s="361"/>
      <c r="S183" s="361"/>
      <c r="T183" s="361"/>
      <c r="U183" s="361"/>
      <c r="V183" s="361"/>
      <c r="W183" s="361"/>
      <c r="X183" s="361"/>
      <c r="Y183" s="361"/>
      <c r="Z183" s="361"/>
      <c r="AA183" s="361"/>
      <c r="AB183" s="361"/>
      <c r="AC183" s="361"/>
      <c r="AD183" s="361"/>
      <c r="AE183" s="361"/>
      <c r="AF183" s="361"/>
      <c r="AG183" s="361"/>
      <c r="AH183" s="361"/>
      <c r="AI183" s="361"/>
      <c r="AJ183" s="361"/>
      <c r="AK183" s="361"/>
      <c r="AL183" s="361"/>
      <c r="AM183" s="361"/>
      <c r="AN183" s="361"/>
      <c r="AO183" s="361"/>
      <c r="AP183" s="361"/>
      <c r="AQ183" s="361"/>
      <c r="AR183" s="361"/>
      <c r="AS183" s="361"/>
      <c r="AT183" s="361"/>
      <c r="AU183" s="361"/>
      <c r="AV183" s="361"/>
      <c r="AW183" s="361"/>
      <c r="AX183" s="361"/>
      <c r="AY183" s="361"/>
      <c r="AZ183" s="361"/>
      <c r="BA183" s="361"/>
      <c r="BB183" s="361"/>
      <c r="BC183" s="361"/>
      <c r="BD183" s="361"/>
      <c r="BE183" s="361"/>
      <c r="BF183" s="361"/>
      <c r="BG183" s="361"/>
      <c r="BH183" s="361"/>
      <c r="BI183" s="361"/>
      <c r="BJ183" s="361"/>
      <c r="BK183" s="361"/>
      <c r="BL183" s="361"/>
    </row>
    <row r="184" spans="1:64" s="8" customFormat="1" ht="12.75" customHeight="1">
      <c r="A184" s="361"/>
      <c r="B184" s="361"/>
      <c r="C184" s="363"/>
      <c r="D184" s="372"/>
      <c r="E184" s="372"/>
      <c r="F184" s="372"/>
      <c r="G184" s="373"/>
      <c r="H184" s="373"/>
      <c r="I184" s="373"/>
      <c r="J184" s="373"/>
      <c r="K184" s="373"/>
      <c r="L184" s="373"/>
      <c r="M184" s="373"/>
      <c r="N184" s="373"/>
      <c r="O184" s="373"/>
      <c r="P184" s="373"/>
      <c r="Q184" s="361"/>
      <c r="R184" s="361"/>
      <c r="S184" s="361"/>
      <c r="T184" s="361"/>
      <c r="U184" s="361"/>
      <c r="V184" s="361"/>
      <c r="W184" s="361"/>
      <c r="X184" s="361"/>
      <c r="Y184" s="361"/>
      <c r="Z184" s="361"/>
      <c r="AA184" s="361"/>
      <c r="AB184" s="361"/>
      <c r="AC184" s="361"/>
      <c r="AD184" s="361"/>
      <c r="AE184" s="361"/>
      <c r="AF184" s="361"/>
      <c r="AG184" s="361"/>
      <c r="AH184" s="361"/>
      <c r="AI184" s="361"/>
      <c r="AJ184" s="361"/>
      <c r="AK184" s="361"/>
      <c r="AL184" s="361"/>
      <c r="AM184" s="361"/>
      <c r="AN184" s="361"/>
      <c r="AO184" s="361"/>
      <c r="AP184" s="361"/>
      <c r="AQ184" s="361"/>
      <c r="AR184" s="361"/>
      <c r="AS184" s="361"/>
      <c r="AT184" s="361"/>
      <c r="AU184" s="361"/>
      <c r="AV184" s="361"/>
      <c r="AW184" s="361"/>
      <c r="AX184" s="361"/>
      <c r="AY184" s="361"/>
      <c r="AZ184" s="361"/>
      <c r="BA184" s="361"/>
      <c r="BB184" s="361"/>
      <c r="BC184" s="361"/>
      <c r="BD184" s="361"/>
      <c r="BE184" s="361"/>
      <c r="BF184" s="361"/>
      <c r="BG184" s="361"/>
      <c r="BH184" s="361"/>
      <c r="BI184" s="361"/>
      <c r="BJ184" s="361"/>
      <c r="BK184" s="361"/>
      <c r="BL184" s="361"/>
    </row>
    <row r="185" spans="1:64" s="8" customFormat="1" ht="12.75" customHeight="1">
      <c r="A185" s="361"/>
      <c r="B185" s="361"/>
      <c r="C185" s="363"/>
      <c r="D185" s="372"/>
      <c r="E185" s="372"/>
      <c r="F185" s="372"/>
      <c r="G185" s="373"/>
      <c r="H185" s="373"/>
      <c r="I185" s="373"/>
      <c r="J185" s="373"/>
      <c r="K185" s="373"/>
      <c r="L185" s="373"/>
      <c r="M185" s="373"/>
      <c r="N185" s="373"/>
      <c r="O185" s="373"/>
      <c r="P185" s="373"/>
      <c r="Q185" s="361"/>
      <c r="R185" s="361"/>
      <c r="S185" s="361"/>
      <c r="T185" s="361"/>
      <c r="U185" s="361"/>
      <c r="V185" s="361"/>
      <c r="W185" s="361"/>
      <c r="X185" s="361"/>
      <c r="Y185" s="361"/>
      <c r="Z185" s="361"/>
      <c r="AA185" s="361"/>
      <c r="AB185" s="361"/>
      <c r="AC185" s="361"/>
      <c r="AD185" s="361"/>
      <c r="AE185" s="361"/>
      <c r="AF185" s="361"/>
      <c r="AG185" s="361"/>
      <c r="AH185" s="361"/>
      <c r="AI185" s="361"/>
      <c r="AJ185" s="361"/>
      <c r="AK185" s="361"/>
      <c r="AL185" s="361"/>
      <c r="AM185" s="361"/>
      <c r="AN185" s="361"/>
      <c r="AO185" s="361"/>
      <c r="AP185" s="361"/>
      <c r="AQ185" s="361"/>
      <c r="AR185" s="361"/>
      <c r="AS185" s="361"/>
      <c r="AT185" s="361"/>
      <c r="AU185" s="361"/>
      <c r="AV185" s="361"/>
      <c r="AW185" s="361"/>
      <c r="AX185" s="361"/>
      <c r="AY185" s="361"/>
      <c r="AZ185" s="361"/>
      <c r="BA185" s="361"/>
      <c r="BB185" s="361"/>
      <c r="BC185" s="361"/>
      <c r="BD185" s="361"/>
      <c r="BE185" s="361"/>
      <c r="BF185" s="361"/>
      <c r="BG185" s="361"/>
      <c r="BH185" s="361"/>
      <c r="BI185" s="361"/>
      <c r="BJ185" s="361"/>
      <c r="BK185" s="361"/>
      <c r="BL185" s="361"/>
    </row>
    <row r="186" spans="1:64" s="8" customFormat="1" ht="12.75" customHeight="1">
      <c r="A186" s="361"/>
      <c r="B186" s="361"/>
      <c r="C186" s="363"/>
      <c r="D186" s="372"/>
      <c r="E186" s="372"/>
      <c r="F186" s="372"/>
      <c r="G186" s="373"/>
      <c r="H186" s="373"/>
      <c r="I186" s="373"/>
      <c r="J186" s="373"/>
      <c r="K186" s="373"/>
      <c r="L186" s="373"/>
      <c r="M186" s="373"/>
      <c r="N186" s="373"/>
      <c r="O186" s="373"/>
      <c r="P186" s="373"/>
      <c r="Q186" s="361"/>
      <c r="R186" s="361"/>
      <c r="S186" s="361"/>
      <c r="T186" s="361"/>
      <c r="U186" s="361"/>
      <c r="V186" s="361"/>
      <c r="W186" s="361"/>
      <c r="X186" s="361"/>
      <c r="Y186" s="361"/>
      <c r="Z186" s="361"/>
      <c r="AA186" s="361"/>
      <c r="AB186" s="361"/>
      <c r="AC186" s="361"/>
      <c r="AD186" s="361"/>
      <c r="AE186" s="361"/>
      <c r="AF186" s="361"/>
      <c r="AG186" s="361"/>
      <c r="AH186" s="361"/>
      <c r="AI186" s="361"/>
      <c r="AJ186" s="361"/>
      <c r="AK186" s="361"/>
      <c r="AL186" s="361"/>
      <c r="AM186" s="361"/>
      <c r="AN186" s="361"/>
      <c r="AO186" s="361"/>
      <c r="AP186" s="361"/>
      <c r="AQ186" s="361"/>
      <c r="AR186" s="361"/>
      <c r="AS186" s="361"/>
      <c r="AT186" s="361"/>
      <c r="AU186" s="361"/>
      <c r="AV186" s="361"/>
      <c r="AW186" s="361"/>
      <c r="AX186" s="361"/>
      <c r="AY186" s="361"/>
      <c r="AZ186" s="361"/>
      <c r="BA186" s="361"/>
      <c r="BB186" s="361"/>
      <c r="BC186" s="361"/>
      <c r="BD186" s="361"/>
      <c r="BE186" s="361"/>
      <c r="BF186" s="361"/>
      <c r="BG186" s="361"/>
      <c r="BH186" s="361"/>
      <c r="BI186" s="361"/>
      <c r="BJ186" s="361"/>
      <c r="BK186" s="361"/>
      <c r="BL186" s="361"/>
    </row>
    <row r="187" spans="1:64" s="8" customFormat="1" ht="12.75" customHeight="1">
      <c r="A187" s="361"/>
      <c r="B187" s="361"/>
      <c r="C187" s="363"/>
      <c r="D187" s="372"/>
      <c r="E187" s="372"/>
      <c r="F187" s="372"/>
      <c r="G187" s="373"/>
      <c r="H187" s="373"/>
      <c r="I187" s="373"/>
      <c r="J187" s="373"/>
      <c r="K187" s="373"/>
      <c r="L187" s="373"/>
      <c r="M187" s="373"/>
      <c r="N187" s="373"/>
      <c r="O187" s="373"/>
      <c r="P187" s="373"/>
      <c r="Q187" s="361"/>
      <c r="R187" s="361"/>
      <c r="S187" s="361"/>
      <c r="T187" s="361"/>
      <c r="U187" s="361"/>
      <c r="V187" s="361"/>
      <c r="W187" s="361"/>
      <c r="X187" s="361"/>
      <c r="Y187" s="361"/>
      <c r="Z187" s="361"/>
      <c r="AA187" s="361"/>
      <c r="AB187" s="361"/>
      <c r="AC187" s="361"/>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361"/>
      <c r="AY187" s="361"/>
      <c r="AZ187" s="361"/>
      <c r="BA187" s="361"/>
      <c r="BB187" s="361"/>
      <c r="BC187" s="361"/>
      <c r="BD187" s="361"/>
      <c r="BE187" s="361"/>
      <c r="BF187" s="361"/>
      <c r="BG187" s="361"/>
      <c r="BH187" s="361"/>
      <c r="BI187" s="361"/>
      <c r="BJ187" s="361"/>
      <c r="BK187" s="361"/>
      <c r="BL187" s="361"/>
    </row>
    <row r="188" spans="1:64" s="8" customFormat="1" ht="12.75" customHeight="1">
      <c r="A188" s="361"/>
      <c r="B188" s="361"/>
      <c r="C188" s="363"/>
      <c r="D188" s="372"/>
      <c r="E188" s="372"/>
      <c r="F188" s="372"/>
      <c r="G188" s="373"/>
      <c r="H188" s="373"/>
      <c r="I188" s="373"/>
      <c r="J188" s="373"/>
      <c r="K188" s="373"/>
      <c r="L188" s="373"/>
      <c r="M188" s="373"/>
      <c r="N188" s="373"/>
      <c r="O188" s="373"/>
      <c r="P188" s="373"/>
      <c r="Q188" s="361"/>
      <c r="R188" s="361"/>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1"/>
      <c r="AV188" s="361"/>
      <c r="AW188" s="361"/>
      <c r="AX188" s="361"/>
      <c r="AY188" s="361"/>
      <c r="AZ188" s="361"/>
      <c r="BA188" s="361"/>
      <c r="BB188" s="361"/>
      <c r="BC188" s="361"/>
      <c r="BD188" s="361"/>
      <c r="BE188" s="361"/>
      <c r="BF188" s="361"/>
      <c r="BG188" s="361"/>
      <c r="BH188" s="361"/>
      <c r="BI188" s="361"/>
      <c r="BJ188" s="361"/>
      <c r="BK188" s="361"/>
      <c r="BL188" s="361"/>
    </row>
    <row r="189" spans="1:64" s="8" customFormat="1" ht="12.75" customHeight="1">
      <c r="A189" s="361"/>
      <c r="B189" s="361"/>
      <c r="C189" s="363"/>
      <c r="D189" s="372"/>
      <c r="E189" s="372"/>
      <c r="F189" s="372"/>
      <c r="G189" s="373"/>
      <c r="H189" s="373"/>
      <c r="I189" s="373"/>
      <c r="J189" s="373"/>
      <c r="K189" s="373"/>
      <c r="L189" s="373"/>
      <c r="M189" s="373"/>
      <c r="N189" s="373"/>
      <c r="O189" s="373"/>
      <c r="P189" s="373"/>
      <c r="Q189" s="361"/>
      <c r="R189" s="361"/>
      <c r="S189" s="361"/>
      <c r="T189" s="361"/>
      <c r="U189" s="361"/>
      <c r="V189" s="361"/>
      <c r="W189" s="361"/>
      <c r="X189" s="361"/>
      <c r="Y189" s="361"/>
      <c r="Z189" s="361"/>
      <c r="AA189" s="361"/>
      <c r="AB189" s="361"/>
      <c r="AC189" s="361"/>
      <c r="AD189" s="361"/>
      <c r="AE189" s="361"/>
      <c r="AF189" s="361"/>
      <c r="AG189" s="361"/>
      <c r="AH189" s="361"/>
      <c r="AI189" s="361"/>
      <c r="AJ189" s="361"/>
      <c r="AK189" s="361"/>
      <c r="AL189" s="361"/>
      <c r="AM189" s="361"/>
      <c r="AN189" s="361"/>
      <c r="AO189" s="361"/>
      <c r="AP189" s="361"/>
      <c r="AQ189" s="361"/>
      <c r="AR189" s="361"/>
      <c r="AS189" s="361"/>
      <c r="AT189" s="361"/>
      <c r="AU189" s="361"/>
      <c r="AV189" s="361"/>
      <c r="AW189" s="361"/>
      <c r="AX189" s="361"/>
      <c r="AY189" s="361"/>
      <c r="AZ189" s="361"/>
      <c r="BA189" s="361"/>
      <c r="BB189" s="361"/>
      <c r="BC189" s="361"/>
      <c r="BD189" s="361"/>
      <c r="BE189" s="361"/>
      <c r="BF189" s="361"/>
      <c r="BG189" s="361"/>
      <c r="BH189" s="361"/>
      <c r="BI189" s="361"/>
      <c r="BJ189" s="361"/>
      <c r="BK189" s="361"/>
      <c r="BL189" s="361"/>
    </row>
    <row r="190" spans="1:64" s="8" customFormat="1" ht="12.75" customHeight="1">
      <c r="A190" s="361"/>
      <c r="B190" s="361"/>
      <c r="C190" s="363"/>
      <c r="D190" s="372"/>
      <c r="E190" s="372"/>
      <c r="F190" s="372"/>
      <c r="G190" s="373"/>
      <c r="H190" s="373"/>
      <c r="I190" s="373"/>
      <c r="J190" s="373"/>
      <c r="K190" s="373"/>
      <c r="L190" s="373"/>
      <c r="M190" s="373"/>
      <c r="N190" s="373"/>
      <c r="O190" s="373"/>
      <c r="P190" s="373"/>
      <c r="Q190" s="361"/>
      <c r="R190" s="361"/>
      <c r="S190" s="361"/>
      <c r="T190" s="361"/>
      <c r="U190" s="361"/>
      <c r="V190" s="361"/>
      <c r="W190" s="361"/>
      <c r="X190" s="361"/>
      <c r="Y190" s="361"/>
      <c r="Z190" s="361"/>
      <c r="AA190" s="361"/>
      <c r="AB190" s="361"/>
      <c r="AC190" s="361"/>
      <c r="AD190" s="361"/>
      <c r="AE190" s="361"/>
      <c r="AF190" s="361"/>
      <c r="AG190" s="361"/>
      <c r="AH190" s="361"/>
      <c r="AI190" s="361"/>
      <c r="AJ190" s="361"/>
      <c r="AK190" s="361"/>
      <c r="AL190" s="361"/>
      <c r="AM190" s="361"/>
      <c r="AN190" s="361"/>
      <c r="AO190" s="361"/>
      <c r="AP190" s="361"/>
      <c r="AQ190" s="361"/>
      <c r="AR190" s="361"/>
      <c r="AS190" s="361"/>
      <c r="AT190" s="361"/>
      <c r="AU190" s="361"/>
      <c r="AV190" s="361"/>
      <c r="AW190" s="361"/>
      <c r="AX190" s="361"/>
      <c r="AY190" s="361"/>
      <c r="AZ190" s="361"/>
      <c r="BA190" s="361"/>
      <c r="BB190" s="361"/>
      <c r="BC190" s="361"/>
      <c r="BD190" s="361"/>
      <c r="BE190" s="361"/>
      <c r="BF190" s="361"/>
      <c r="BG190" s="361"/>
      <c r="BH190" s="361"/>
      <c r="BI190" s="361"/>
      <c r="BJ190" s="361"/>
      <c r="BK190" s="361"/>
      <c r="BL190" s="361"/>
    </row>
    <row r="191" spans="1:64" s="8" customFormat="1" ht="12.75" customHeight="1">
      <c r="A191" s="361"/>
      <c r="B191" s="361"/>
      <c r="C191" s="363"/>
      <c r="D191" s="372"/>
      <c r="E191" s="372"/>
      <c r="F191" s="372"/>
      <c r="G191" s="373"/>
      <c r="H191" s="373"/>
      <c r="I191" s="373"/>
      <c r="J191" s="373"/>
      <c r="K191" s="373"/>
      <c r="L191" s="373"/>
      <c r="M191" s="373"/>
      <c r="N191" s="373"/>
      <c r="O191" s="373"/>
      <c r="P191" s="373"/>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1"/>
      <c r="AY191" s="361"/>
      <c r="AZ191" s="361"/>
      <c r="BA191" s="361"/>
      <c r="BB191" s="361"/>
      <c r="BC191" s="361"/>
      <c r="BD191" s="361"/>
      <c r="BE191" s="361"/>
      <c r="BF191" s="361"/>
      <c r="BG191" s="361"/>
      <c r="BH191" s="361"/>
      <c r="BI191" s="361"/>
      <c r="BJ191" s="361"/>
      <c r="BK191" s="361"/>
      <c r="BL191" s="361"/>
    </row>
    <row r="192" spans="1:64" s="8" customFormat="1" ht="12.75" customHeight="1">
      <c r="A192" s="361"/>
      <c r="B192" s="361"/>
      <c r="C192" s="363"/>
      <c r="D192" s="372"/>
      <c r="E192" s="372"/>
      <c r="F192" s="372"/>
      <c r="G192" s="373"/>
      <c r="H192" s="373"/>
      <c r="I192" s="373"/>
      <c r="J192" s="373"/>
      <c r="K192" s="373"/>
      <c r="L192" s="373"/>
      <c r="M192" s="373"/>
      <c r="N192" s="373"/>
      <c r="O192" s="373"/>
      <c r="P192" s="373"/>
      <c r="Q192" s="361"/>
      <c r="R192" s="361"/>
      <c r="S192" s="361"/>
      <c r="T192" s="361"/>
      <c r="U192" s="361"/>
      <c r="V192" s="361"/>
      <c r="W192" s="361"/>
      <c r="X192" s="361"/>
      <c r="Y192" s="361"/>
      <c r="Z192" s="361"/>
      <c r="AA192" s="361"/>
      <c r="AB192" s="361"/>
      <c r="AC192" s="361"/>
      <c r="AD192" s="361"/>
      <c r="AE192" s="361"/>
      <c r="AF192" s="361"/>
      <c r="AG192" s="361"/>
      <c r="AH192" s="361"/>
      <c r="AI192" s="361"/>
      <c r="AJ192" s="361"/>
      <c r="AK192" s="361"/>
      <c r="AL192" s="361"/>
      <c r="AM192" s="361"/>
      <c r="AN192" s="361"/>
      <c r="AO192" s="361"/>
      <c r="AP192" s="361"/>
      <c r="AQ192" s="361"/>
      <c r="AR192" s="361"/>
      <c r="AS192" s="361"/>
      <c r="AT192" s="361"/>
      <c r="AU192" s="361"/>
      <c r="AV192" s="361"/>
      <c r="AW192" s="361"/>
      <c r="AX192" s="361"/>
      <c r="AY192" s="361"/>
      <c r="AZ192" s="361"/>
      <c r="BA192" s="361"/>
      <c r="BB192" s="361"/>
      <c r="BC192" s="361"/>
      <c r="BD192" s="361"/>
      <c r="BE192" s="361"/>
      <c r="BF192" s="361"/>
      <c r="BG192" s="361"/>
      <c r="BH192" s="361"/>
      <c r="BI192" s="361"/>
      <c r="BJ192" s="361"/>
      <c r="BK192" s="361"/>
      <c r="BL192" s="361"/>
    </row>
    <row r="193" spans="1:64" s="8" customFormat="1" ht="12.75" customHeight="1">
      <c r="A193" s="361"/>
      <c r="B193" s="361"/>
      <c r="C193" s="363"/>
      <c r="D193" s="372"/>
      <c r="E193" s="372"/>
      <c r="F193" s="372"/>
      <c r="G193" s="373"/>
      <c r="H193" s="373"/>
      <c r="I193" s="373"/>
      <c r="J193" s="373"/>
      <c r="K193" s="373"/>
      <c r="L193" s="373"/>
      <c r="M193" s="373"/>
      <c r="N193" s="373"/>
      <c r="O193" s="373"/>
      <c r="P193" s="373"/>
      <c r="Q193" s="361"/>
      <c r="R193" s="361"/>
      <c r="S193" s="361"/>
      <c r="T193" s="361"/>
      <c r="U193" s="361"/>
      <c r="V193" s="361"/>
      <c r="W193" s="361"/>
      <c r="X193" s="361"/>
      <c r="Y193" s="361"/>
      <c r="Z193" s="361"/>
      <c r="AA193" s="361"/>
      <c r="AB193" s="361"/>
      <c r="AC193" s="361"/>
      <c r="AD193" s="361"/>
      <c r="AE193" s="361"/>
      <c r="AF193" s="361"/>
      <c r="AG193" s="361"/>
      <c r="AH193" s="361"/>
      <c r="AI193" s="361"/>
      <c r="AJ193" s="361"/>
      <c r="AK193" s="361"/>
      <c r="AL193" s="361"/>
      <c r="AM193" s="361"/>
      <c r="AN193" s="361"/>
      <c r="AO193" s="361"/>
      <c r="AP193" s="361"/>
      <c r="AQ193" s="361"/>
      <c r="AR193" s="361"/>
      <c r="AS193" s="361"/>
      <c r="AT193" s="361"/>
      <c r="AU193" s="361"/>
      <c r="AV193" s="361"/>
      <c r="AW193" s="361"/>
      <c r="AX193" s="361"/>
      <c r="AY193" s="361"/>
      <c r="AZ193" s="361"/>
      <c r="BA193" s="361"/>
      <c r="BB193" s="361"/>
      <c r="BC193" s="361"/>
      <c r="BD193" s="361"/>
      <c r="BE193" s="361"/>
      <c r="BF193" s="361"/>
      <c r="BG193" s="361"/>
      <c r="BH193" s="361"/>
      <c r="BI193" s="361"/>
      <c r="BJ193" s="361"/>
      <c r="BK193" s="361"/>
      <c r="BL193" s="361"/>
    </row>
    <row r="194" spans="1:64" s="8" customFormat="1" ht="12.75" customHeight="1">
      <c r="A194" s="361"/>
      <c r="B194" s="361"/>
      <c r="C194" s="363"/>
      <c r="D194" s="372"/>
      <c r="E194" s="372"/>
      <c r="F194" s="372"/>
      <c r="G194" s="373"/>
      <c r="H194" s="373"/>
      <c r="I194" s="373"/>
      <c r="J194" s="373"/>
      <c r="K194" s="373"/>
      <c r="L194" s="373"/>
      <c r="M194" s="373"/>
      <c r="N194" s="373"/>
      <c r="O194" s="373"/>
      <c r="P194" s="373"/>
      <c r="Q194" s="361"/>
      <c r="R194" s="361"/>
      <c r="S194" s="361"/>
      <c r="T194" s="361"/>
      <c r="U194" s="361"/>
      <c r="V194" s="361"/>
      <c r="W194" s="361"/>
      <c r="X194" s="361"/>
      <c r="Y194" s="361"/>
      <c r="Z194" s="361"/>
      <c r="AA194" s="361"/>
      <c r="AB194" s="361"/>
      <c r="AC194" s="361"/>
      <c r="AD194" s="361"/>
      <c r="AE194" s="361"/>
      <c r="AF194" s="361"/>
      <c r="AG194" s="361"/>
      <c r="AH194" s="361"/>
      <c r="AI194" s="361"/>
      <c r="AJ194" s="361"/>
      <c r="AK194" s="361"/>
      <c r="AL194" s="361"/>
      <c r="AM194" s="361"/>
      <c r="AN194" s="361"/>
      <c r="AO194" s="361"/>
      <c r="AP194" s="361"/>
      <c r="AQ194" s="361"/>
      <c r="AR194" s="361"/>
      <c r="AS194" s="361"/>
      <c r="AT194" s="361"/>
      <c r="AU194" s="361"/>
      <c r="AV194" s="361"/>
      <c r="AW194" s="361"/>
      <c r="AX194" s="361"/>
      <c r="AY194" s="361"/>
      <c r="AZ194" s="361"/>
      <c r="BA194" s="361"/>
      <c r="BB194" s="361"/>
      <c r="BC194" s="361"/>
      <c r="BD194" s="361"/>
      <c r="BE194" s="361"/>
      <c r="BF194" s="361"/>
      <c r="BG194" s="361"/>
      <c r="BH194" s="361"/>
      <c r="BI194" s="361"/>
      <c r="BJ194" s="361"/>
      <c r="BK194" s="361"/>
      <c r="BL194" s="361"/>
    </row>
    <row r="195" spans="1:64" s="8" customFormat="1" ht="12.75" customHeight="1">
      <c r="A195" s="361"/>
      <c r="B195" s="361"/>
      <c r="C195" s="363"/>
      <c r="D195" s="372"/>
      <c r="E195" s="372"/>
      <c r="F195" s="372"/>
      <c r="G195" s="373"/>
      <c r="H195" s="373"/>
      <c r="I195" s="373"/>
      <c r="J195" s="373"/>
      <c r="K195" s="373"/>
      <c r="L195" s="373"/>
      <c r="M195" s="373"/>
      <c r="N195" s="373"/>
      <c r="O195" s="373"/>
      <c r="P195" s="373"/>
      <c r="Q195" s="361"/>
      <c r="R195" s="361"/>
      <c r="S195" s="361"/>
      <c r="T195" s="361"/>
      <c r="U195" s="361"/>
      <c r="V195" s="361"/>
      <c r="W195" s="361"/>
      <c r="X195" s="361"/>
      <c r="Y195" s="361"/>
      <c r="Z195" s="361"/>
      <c r="AA195" s="361"/>
      <c r="AB195" s="361"/>
      <c r="AC195" s="361"/>
      <c r="AD195" s="361"/>
      <c r="AE195" s="361"/>
      <c r="AF195" s="361"/>
      <c r="AG195" s="361"/>
      <c r="AH195" s="361"/>
      <c r="AI195" s="361"/>
      <c r="AJ195" s="361"/>
      <c r="AK195" s="361"/>
      <c r="AL195" s="361"/>
      <c r="AM195" s="361"/>
      <c r="AN195" s="361"/>
      <c r="AO195" s="361"/>
      <c r="AP195" s="361"/>
      <c r="AQ195" s="361"/>
      <c r="AR195" s="361"/>
      <c r="AS195" s="361"/>
      <c r="AT195" s="361"/>
      <c r="AU195" s="361"/>
      <c r="AV195" s="361"/>
      <c r="AW195" s="361"/>
      <c r="AX195" s="361"/>
      <c r="AY195" s="361"/>
      <c r="AZ195" s="361"/>
      <c r="BA195" s="361"/>
      <c r="BB195" s="361"/>
      <c r="BC195" s="361"/>
      <c r="BD195" s="361"/>
      <c r="BE195" s="361"/>
      <c r="BF195" s="361"/>
      <c r="BG195" s="361"/>
      <c r="BH195" s="361"/>
      <c r="BI195" s="361"/>
      <c r="BJ195" s="361"/>
      <c r="BK195" s="361"/>
      <c r="BL195" s="361"/>
    </row>
    <row r="196" spans="1:64" s="8" customFormat="1" ht="12.75" customHeight="1">
      <c r="A196" s="361"/>
      <c r="B196" s="361"/>
      <c r="C196" s="363"/>
      <c r="D196" s="372"/>
      <c r="E196" s="372"/>
      <c r="F196" s="372"/>
      <c r="G196" s="373"/>
      <c r="H196" s="373"/>
      <c r="I196" s="373"/>
      <c r="J196" s="373"/>
      <c r="K196" s="373"/>
      <c r="L196" s="373"/>
      <c r="M196" s="373"/>
      <c r="N196" s="373"/>
      <c r="O196" s="373"/>
      <c r="P196" s="373"/>
      <c r="Q196" s="361"/>
      <c r="R196" s="361"/>
      <c r="S196" s="361"/>
      <c r="T196" s="361"/>
      <c r="U196" s="361"/>
      <c r="V196" s="361"/>
      <c r="W196" s="361"/>
      <c r="X196" s="361"/>
      <c r="Y196" s="361"/>
      <c r="Z196" s="361"/>
      <c r="AA196" s="361"/>
      <c r="AB196" s="361"/>
      <c r="AC196" s="361"/>
      <c r="AD196" s="361"/>
      <c r="AE196" s="361"/>
      <c r="AF196" s="361"/>
      <c r="AG196" s="361"/>
      <c r="AH196" s="361"/>
      <c r="AI196" s="361"/>
      <c r="AJ196" s="361"/>
      <c r="AK196" s="361"/>
      <c r="AL196" s="361"/>
      <c r="AM196" s="361"/>
      <c r="AN196" s="361"/>
      <c r="AO196" s="361"/>
      <c r="AP196" s="361"/>
      <c r="AQ196" s="361"/>
      <c r="AR196" s="361"/>
      <c r="AS196" s="361"/>
      <c r="AT196" s="361"/>
      <c r="AU196" s="361"/>
      <c r="AV196" s="361"/>
      <c r="AW196" s="361"/>
      <c r="AX196" s="361"/>
      <c r="AY196" s="361"/>
      <c r="AZ196" s="361"/>
      <c r="BA196" s="361"/>
      <c r="BB196" s="361"/>
      <c r="BC196" s="361"/>
      <c r="BD196" s="361"/>
      <c r="BE196" s="361"/>
      <c r="BF196" s="361"/>
      <c r="BG196" s="361"/>
      <c r="BH196" s="361"/>
      <c r="BI196" s="361"/>
      <c r="BJ196" s="361"/>
      <c r="BK196" s="361"/>
      <c r="BL196" s="361"/>
    </row>
    <row r="197" spans="1:64" s="8" customFormat="1" ht="12.75" customHeight="1">
      <c r="A197" s="361"/>
      <c r="B197" s="361"/>
      <c r="C197" s="363"/>
      <c r="D197" s="372"/>
      <c r="E197" s="372"/>
      <c r="F197" s="372"/>
      <c r="G197" s="373"/>
      <c r="H197" s="373"/>
      <c r="I197" s="373"/>
      <c r="J197" s="373"/>
      <c r="K197" s="373"/>
      <c r="L197" s="373"/>
      <c r="M197" s="373"/>
      <c r="N197" s="373"/>
      <c r="O197" s="373"/>
      <c r="P197" s="373"/>
      <c r="Q197" s="361"/>
      <c r="R197" s="361"/>
      <c r="S197" s="361"/>
      <c r="T197" s="361"/>
      <c r="U197" s="361"/>
      <c r="V197" s="361"/>
      <c r="W197" s="361"/>
      <c r="X197" s="361"/>
      <c r="Y197" s="361"/>
      <c r="Z197" s="361"/>
      <c r="AA197" s="361"/>
      <c r="AB197" s="361"/>
      <c r="AC197" s="361"/>
      <c r="AD197" s="361"/>
      <c r="AE197" s="361"/>
      <c r="AF197" s="361"/>
      <c r="AG197" s="361"/>
      <c r="AH197" s="361"/>
      <c r="AI197" s="361"/>
      <c r="AJ197" s="361"/>
      <c r="AK197" s="361"/>
      <c r="AL197" s="361"/>
      <c r="AM197" s="361"/>
      <c r="AN197" s="361"/>
      <c r="AO197" s="361"/>
      <c r="AP197" s="361"/>
      <c r="AQ197" s="361"/>
      <c r="AR197" s="361"/>
      <c r="AS197" s="361"/>
      <c r="AT197" s="361"/>
      <c r="AU197" s="361"/>
      <c r="AV197" s="361"/>
      <c r="AW197" s="361"/>
      <c r="AX197" s="361"/>
      <c r="AY197" s="361"/>
      <c r="AZ197" s="361"/>
      <c r="BA197" s="361"/>
      <c r="BB197" s="361"/>
      <c r="BC197" s="361"/>
      <c r="BD197" s="361"/>
      <c r="BE197" s="361"/>
      <c r="BF197" s="361"/>
      <c r="BG197" s="361"/>
      <c r="BH197" s="361"/>
      <c r="BI197" s="361"/>
      <c r="BJ197" s="361"/>
      <c r="BK197" s="361"/>
      <c r="BL197" s="361"/>
    </row>
    <row r="198" spans="1:64" s="8" customFormat="1" ht="12.75" customHeight="1">
      <c r="A198" s="361"/>
      <c r="B198" s="361"/>
      <c r="C198" s="363"/>
      <c r="D198" s="372"/>
      <c r="E198" s="372"/>
      <c r="F198" s="372"/>
      <c r="G198" s="373"/>
      <c r="H198" s="373"/>
      <c r="I198" s="373"/>
      <c r="J198" s="373"/>
      <c r="K198" s="373"/>
      <c r="L198" s="373"/>
      <c r="M198" s="373"/>
      <c r="N198" s="373"/>
      <c r="O198" s="373"/>
      <c r="P198" s="373"/>
      <c r="Q198" s="361"/>
      <c r="R198" s="361"/>
      <c r="S198" s="361"/>
      <c r="T198" s="361"/>
      <c r="U198" s="361"/>
      <c r="V198" s="361"/>
      <c r="W198" s="361"/>
      <c r="X198" s="361"/>
      <c r="Y198" s="361"/>
      <c r="Z198" s="361"/>
      <c r="AA198" s="361"/>
      <c r="AB198" s="361"/>
      <c r="AC198" s="361"/>
      <c r="AD198" s="361"/>
      <c r="AE198" s="361"/>
      <c r="AF198" s="361"/>
      <c r="AG198" s="361"/>
      <c r="AH198" s="361"/>
      <c r="AI198" s="361"/>
      <c r="AJ198" s="361"/>
      <c r="AK198" s="361"/>
      <c r="AL198" s="361"/>
      <c r="AM198" s="361"/>
      <c r="AN198" s="361"/>
      <c r="AO198" s="361"/>
      <c r="AP198" s="361"/>
      <c r="AQ198" s="361"/>
      <c r="AR198" s="361"/>
      <c r="AS198" s="361"/>
      <c r="AT198" s="361"/>
      <c r="AU198" s="361"/>
      <c r="AV198" s="361"/>
      <c r="AW198" s="361"/>
      <c r="AX198" s="361"/>
      <c r="AY198" s="361"/>
      <c r="AZ198" s="361"/>
      <c r="BA198" s="361"/>
      <c r="BB198" s="361"/>
      <c r="BC198" s="361"/>
      <c r="BD198" s="361"/>
      <c r="BE198" s="361"/>
      <c r="BF198" s="361"/>
      <c r="BG198" s="361"/>
      <c r="BH198" s="361"/>
      <c r="BI198" s="361"/>
      <c r="BJ198" s="361"/>
      <c r="BK198" s="361"/>
      <c r="BL198" s="361"/>
    </row>
    <row r="199" spans="1:64" s="8" customFormat="1" ht="12.75" customHeight="1">
      <c r="A199" s="361"/>
      <c r="B199" s="361"/>
      <c r="C199" s="363"/>
      <c r="D199" s="372"/>
      <c r="E199" s="372"/>
      <c r="F199" s="372"/>
      <c r="G199" s="373"/>
      <c r="H199" s="373"/>
      <c r="I199" s="373"/>
      <c r="J199" s="373"/>
      <c r="K199" s="373"/>
      <c r="L199" s="373"/>
      <c r="M199" s="373"/>
      <c r="N199" s="373"/>
      <c r="O199" s="373"/>
      <c r="P199" s="373"/>
      <c r="Q199" s="361"/>
      <c r="R199" s="361"/>
      <c r="S199" s="361"/>
      <c r="T199" s="361"/>
      <c r="U199" s="361"/>
      <c r="V199" s="361"/>
      <c r="W199" s="361"/>
      <c r="X199" s="361"/>
      <c r="Y199" s="361"/>
      <c r="Z199" s="361"/>
      <c r="AA199" s="361"/>
      <c r="AB199" s="361"/>
      <c r="AC199" s="361"/>
      <c r="AD199" s="361"/>
      <c r="AE199" s="361"/>
      <c r="AF199" s="361"/>
      <c r="AG199" s="361"/>
      <c r="AH199" s="361"/>
      <c r="AI199" s="361"/>
      <c r="AJ199" s="361"/>
      <c r="AK199" s="361"/>
      <c r="AL199" s="361"/>
      <c r="AM199" s="361"/>
      <c r="AN199" s="361"/>
      <c r="AO199" s="361"/>
      <c r="AP199" s="361"/>
      <c r="AQ199" s="361"/>
      <c r="AR199" s="361"/>
      <c r="AS199" s="361"/>
      <c r="AT199" s="361"/>
      <c r="AU199" s="361"/>
      <c r="AV199" s="361"/>
      <c r="AW199" s="361"/>
      <c r="AX199" s="361"/>
      <c r="AY199" s="361"/>
      <c r="AZ199" s="361"/>
      <c r="BA199" s="361"/>
      <c r="BB199" s="361"/>
      <c r="BC199" s="361"/>
      <c r="BD199" s="361"/>
      <c r="BE199" s="361"/>
      <c r="BF199" s="361"/>
      <c r="BG199" s="361"/>
      <c r="BH199" s="361"/>
      <c r="BI199" s="361"/>
      <c r="BJ199" s="361"/>
      <c r="BK199" s="361"/>
      <c r="BL199" s="361"/>
    </row>
    <row r="200" spans="1:64" s="8" customFormat="1" ht="12.75" customHeight="1">
      <c r="A200" s="361"/>
      <c r="B200" s="361"/>
      <c r="C200" s="363"/>
      <c r="D200" s="372"/>
      <c r="E200" s="372"/>
      <c r="F200" s="372"/>
      <c r="G200" s="373"/>
      <c r="H200" s="373"/>
      <c r="I200" s="373"/>
      <c r="J200" s="373"/>
      <c r="K200" s="373"/>
      <c r="L200" s="373"/>
      <c r="M200" s="373"/>
      <c r="N200" s="373"/>
      <c r="O200" s="373"/>
      <c r="P200" s="373"/>
      <c r="Q200" s="361"/>
      <c r="R200" s="361"/>
      <c r="S200" s="361"/>
      <c r="T200" s="361"/>
      <c r="U200" s="361"/>
      <c r="V200" s="361"/>
      <c r="W200" s="361"/>
      <c r="X200" s="361"/>
      <c r="Y200" s="361"/>
      <c r="Z200" s="361"/>
      <c r="AA200" s="361"/>
      <c r="AB200" s="361"/>
      <c r="AC200" s="361"/>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361"/>
      <c r="AY200" s="361"/>
      <c r="AZ200" s="361"/>
      <c r="BA200" s="361"/>
      <c r="BB200" s="361"/>
      <c r="BC200" s="361"/>
      <c r="BD200" s="361"/>
      <c r="BE200" s="361"/>
      <c r="BF200" s="361"/>
      <c r="BG200" s="361"/>
      <c r="BH200" s="361"/>
      <c r="BI200" s="361"/>
      <c r="BJ200" s="361"/>
      <c r="BK200" s="361"/>
      <c r="BL200" s="361"/>
    </row>
    <row r="201" spans="1:64" s="8" customFormat="1" ht="12.75" customHeight="1">
      <c r="A201" s="361"/>
      <c r="B201" s="361"/>
      <c r="C201" s="363"/>
      <c r="D201" s="372"/>
      <c r="E201" s="372"/>
      <c r="F201" s="372"/>
      <c r="G201" s="373"/>
      <c r="H201" s="373"/>
      <c r="I201" s="373"/>
      <c r="J201" s="373"/>
      <c r="K201" s="373"/>
      <c r="L201" s="373"/>
      <c r="M201" s="373"/>
      <c r="N201" s="373"/>
      <c r="O201" s="373"/>
      <c r="P201" s="373"/>
      <c r="Q201" s="361"/>
      <c r="R201" s="361"/>
      <c r="S201" s="361"/>
      <c r="T201" s="361"/>
      <c r="U201" s="361"/>
      <c r="V201" s="361"/>
      <c r="W201" s="361"/>
      <c r="X201" s="361"/>
      <c r="Y201" s="361"/>
      <c r="Z201" s="361"/>
      <c r="AA201" s="361"/>
      <c r="AB201" s="361"/>
      <c r="AC201" s="361"/>
      <c r="AD201" s="361"/>
      <c r="AE201" s="361"/>
      <c r="AF201" s="361"/>
      <c r="AG201" s="361"/>
      <c r="AH201" s="361"/>
      <c r="AI201" s="361"/>
      <c r="AJ201" s="361"/>
      <c r="AK201" s="361"/>
      <c r="AL201" s="361"/>
      <c r="AM201" s="361"/>
      <c r="AN201" s="361"/>
      <c r="AO201" s="361"/>
      <c r="AP201" s="361"/>
      <c r="AQ201" s="361"/>
      <c r="AR201" s="361"/>
      <c r="AS201" s="361"/>
      <c r="AT201" s="361"/>
      <c r="AU201" s="361"/>
      <c r="AV201" s="361"/>
      <c r="AW201" s="361"/>
      <c r="AX201" s="361"/>
      <c r="AY201" s="361"/>
      <c r="AZ201" s="361"/>
      <c r="BA201" s="361"/>
      <c r="BB201" s="361"/>
      <c r="BC201" s="361"/>
      <c r="BD201" s="361"/>
      <c r="BE201" s="361"/>
      <c r="BF201" s="361"/>
      <c r="BG201" s="361"/>
      <c r="BH201" s="361"/>
      <c r="BI201" s="361"/>
      <c r="BJ201" s="361"/>
      <c r="BK201" s="361"/>
      <c r="BL201" s="361"/>
    </row>
    <row r="202" spans="1:64" s="8" customFormat="1" ht="12.75" customHeight="1">
      <c r="A202" s="361"/>
      <c r="B202" s="361"/>
      <c r="C202" s="363"/>
      <c r="D202" s="372"/>
      <c r="E202" s="372"/>
      <c r="F202" s="372"/>
      <c r="G202" s="373"/>
      <c r="H202" s="373"/>
      <c r="I202" s="373"/>
      <c r="J202" s="373"/>
      <c r="K202" s="373"/>
      <c r="L202" s="373"/>
      <c r="M202" s="373"/>
      <c r="N202" s="373"/>
      <c r="O202" s="373"/>
      <c r="P202" s="373"/>
      <c r="Q202" s="361"/>
      <c r="R202" s="361"/>
      <c r="S202" s="361"/>
      <c r="T202" s="361"/>
      <c r="U202" s="361"/>
      <c r="V202" s="361"/>
      <c r="W202" s="361"/>
      <c r="X202" s="361"/>
      <c r="Y202" s="361"/>
      <c r="Z202" s="361"/>
      <c r="AA202" s="361"/>
      <c r="AB202" s="361"/>
      <c r="AC202" s="361"/>
      <c r="AD202" s="361"/>
      <c r="AE202" s="361"/>
      <c r="AF202" s="361"/>
      <c r="AG202" s="361"/>
      <c r="AH202" s="361"/>
      <c r="AI202" s="361"/>
      <c r="AJ202" s="361"/>
      <c r="AK202" s="361"/>
      <c r="AL202" s="361"/>
      <c r="AM202" s="361"/>
      <c r="AN202" s="361"/>
      <c r="AO202" s="361"/>
      <c r="AP202" s="361"/>
      <c r="AQ202" s="361"/>
      <c r="AR202" s="361"/>
      <c r="AS202" s="361"/>
      <c r="AT202" s="361"/>
      <c r="AU202" s="361"/>
      <c r="AV202" s="361"/>
      <c r="AW202" s="361"/>
      <c r="AX202" s="361"/>
      <c r="AY202" s="361"/>
      <c r="AZ202" s="361"/>
      <c r="BA202" s="361"/>
      <c r="BB202" s="361"/>
      <c r="BC202" s="361"/>
      <c r="BD202" s="361"/>
      <c r="BE202" s="361"/>
      <c r="BF202" s="361"/>
      <c r="BG202" s="361"/>
      <c r="BH202" s="361"/>
      <c r="BI202" s="361"/>
      <c r="BJ202" s="361"/>
      <c r="BK202" s="361"/>
      <c r="BL202" s="361"/>
    </row>
    <row r="203" spans="1:64" s="8" customFormat="1" ht="12.75" customHeight="1">
      <c r="A203" s="361"/>
      <c r="B203" s="361"/>
      <c r="C203" s="363"/>
      <c r="D203" s="372"/>
      <c r="E203" s="372"/>
      <c r="F203" s="372"/>
      <c r="G203" s="373"/>
      <c r="H203" s="373"/>
      <c r="I203" s="373"/>
      <c r="J203" s="373"/>
      <c r="K203" s="373"/>
      <c r="L203" s="373"/>
      <c r="M203" s="373"/>
      <c r="N203" s="373"/>
      <c r="O203" s="373"/>
      <c r="P203" s="373"/>
      <c r="Q203" s="361"/>
      <c r="R203" s="361"/>
      <c r="S203" s="361"/>
      <c r="T203" s="361"/>
      <c r="U203" s="361"/>
      <c r="V203" s="361"/>
      <c r="W203" s="361"/>
      <c r="X203" s="361"/>
      <c r="Y203" s="361"/>
      <c r="Z203" s="361"/>
      <c r="AA203" s="361"/>
      <c r="AB203" s="361"/>
      <c r="AC203" s="361"/>
      <c r="AD203" s="361"/>
      <c r="AE203" s="361"/>
      <c r="AF203" s="361"/>
      <c r="AG203" s="361"/>
      <c r="AH203" s="361"/>
      <c r="AI203" s="361"/>
      <c r="AJ203" s="361"/>
      <c r="AK203" s="361"/>
      <c r="AL203" s="361"/>
      <c r="AM203" s="361"/>
      <c r="AN203" s="361"/>
      <c r="AO203" s="361"/>
      <c r="AP203" s="361"/>
      <c r="AQ203" s="361"/>
      <c r="AR203" s="361"/>
      <c r="AS203" s="361"/>
      <c r="AT203" s="361"/>
      <c r="AU203" s="361"/>
      <c r="AV203" s="361"/>
      <c r="AW203" s="361"/>
      <c r="AX203" s="361"/>
      <c r="AY203" s="361"/>
      <c r="AZ203" s="361"/>
      <c r="BA203" s="361"/>
      <c r="BB203" s="361"/>
      <c r="BC203" s="361"/>
      <c r="BD203" s="361"/>
      <c r="BE203" s="361"/>
      <c r="BF203" s="361"/>
      <c r="BG203" s="361"/>
      <c r="BH203" s="361"/>
      <c r="BI203" s="361"/>
      <c r="BJ203" s="361"/>
      <c r="BK203" s="361"/>
      <c r="BL203" s="361"/>
    </row>
    <row r="204" spans="1:64" s="8" customFormat="1" ht="12.75" customHeight="1">
      <c r="A204" s="361"/>
      <c r="B204" s="361"/>
      <c r="C204" s="363"/>
      <c r="D204" s="372"/>
      <c r="E204" s="372"/>
      <c r="F204" s="372"/>
      <c r="G204" s="373"/>
      <c r="H204" s="373"/>
      <c r="I204" s="373"/>
      <c r="J204" s="373"/>
      <c r="K204" s="373"/>
      <c r="L204" s="373"/>
      <c r="M204" s="373"/>
      <c r="N204" s="373"/>
      <c r="O204" s="373"/>
      <c r="P204" s="373"/>
      <c r="Q204" s="361"/>
      <c r="R204" s="361"/>
      <c r="S204" s="361"/>
      <c r="T204" s="361"/>
      <c r="U204" s="361"/>
      <c r="V204" s="361"/>
      <c r="W204" s="361"/>
      <c r="X204" s="361"/>
      <c r="Y204" s="361"/>
      <c r="Z204" s="361"/>
      <c r="AA204" s="361"/>
      <c r="AB204" s="361"/>
      <c r="AC204" s="361"/>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1"/>
      <c r="AY204" s="361"/>
      <c r="AZ204" s="361"/>
      <c r="BA204" s="361"/>
      <c r="BB204" s="361"/>
      <c r="BC204" s="361"/>
      <c r="BD204" s="361"/>
      <c r="BE204" s="361"/>
      <c r="BF204" s="361"/>
      <c r="BG204" s="361"/>
      <c r="BH204" s="361"/>
      <c r="BI204" s="361"/>
      <c r="BJ204" s="361"/>
      <c r="BK204" s="361"/>
      <c r="BL204" s="361"/>
    </row>
    <row r="205" spans="1:64" s="8" customFormat="1" ht="12.75" customHeight="1">
      <c r="A205" s="361"/>
      <c r="B205" s="361"/>
      <c r="C205" s="363"/>
      <c r="D205" s="372"/>
      <c r="E205" s="372"/>
      <c r="F205" s="372"/>
      <c r="G205" s="373"/>
      <c r="H205" s="373"/>
      <c r="I205" s="373"/>
      <c r="J205" s="373"/>
      <c r="K205" s="373"/>
      <c r="L205" s="373"/>
      <c r="M205" s="373"/>
      <c r="N205" s="373"/>
      <c r="O205" s="373"/>
      <c r="P205" s="373"/>
      <c r="Q205" s="361"/>
      <c r="R205" s="361"/>
      <c r="S205" s="361"/>
      <c r="T205" s="361"/>
      <c r="U205" s="361"/>
      <c r="V205" s="361"/>
      <c r="W205" s="361"/>
      <c r="X205" s="361"/>
      <c r="Y205" s="361"/>
      <c r="Z205" s="361"/>
      <c r="AA205" s="361"/>
      <c r="AB205" s="361"/>
      <c r="AC205" s="361"/>
      <c r="AD205" s="361"/>
      <c r="AE205" s="361"/>
      <c r="AF205" s="361"/>
      <c r="AG205" s="361"/>
      <c r="AH205" s="361"/>
      <c r="AI205" s="361"/>
      <c r="AJ205" s="361"/>
      <c r="AK205" s="361"/>
      <c r="AL205" s="361"/>
      <c r="AM205" s="361"/>
      <c r="AN205" s="361"/>
      <c r="AO205" s="361"/>
      <c r="AP205" s="361"/>
      <c r="AQ205" s="361"/>
      <c r="AR205" s="361"/>
      <c r="AS205" s="361"/>
      <c r="AT205" s="361"/>
      <c r="AU205" s="361"/>
      <c r="AV205" s="361"/>
      <c r="AW205" s="361"/>
      <c r="AX205" s="361"/>
      <c r="AY205" s="361"/>
      <c r="AZ205" s="361"/>
      <c r="BA205" s="361"/>
      <c r="BB205" s="361"/>
      <c r="BC205" s="361"/>
      <c r="BD205" s="361"/>
      <c r="BE205" s="361"/>
      <c r="BF205" s="361"/>
      <c r="BG205" s="361"/>
      <c r="BH205" s="361"/>
      <c r="BI205" s="361"/>
      <c r="BJ205" s="361"/>
      <c r="BK205" s="361"/>
      <c r="BL205" s="361"/>
    </row>
    <row r="206" spans="1:64" s="8" customFormat="1" ht="12.75" customHeight="1">
      <c r="A206" s="361"/>
      <c r="B206" s="361"/>
      <c r="C206" s="363"/>
      <c r="D206" s="372"/>
      <c r="E206" s="372"/>
      <c r="F206" s="372"/>
      <c r="G206" s="373"/>
      <c r="H206" s="373"/>
      <c r="I206" s="373"/>
      <c r="J206" s="373"/>
      <c r="K206" s="373"/>
      <c r="L206" s="373"/>
      <c r="M206" s="373"/>
      <c r="N206" s="373"/>
      <c r="O206" s="373"/>
      <c r="P206" s="373"/>
      <c r="Q206" s="361"/>
      <c r="R206" s="361"/>
      <c r="S206" s="361"/>
      <c r="T206" s="361"/>
      <c r="U206" s="361"/>
      <c r="V206" s="361"/>
      <c r="W206" s="361"/>
      <c r="X206" s="361"/>
      <c r="Y206" s="361"/>
      <c r="Z206" s="361"/>
      <c r="AA206" s="361"/>
      <c r="AB206" s="361"/>
      <c r="AC206" s="361"/>
      <c r="AD206" s="361"/>
      <c r="AE206" s="361"/>
      <c r="AF206" s="361"/>
      <c r="AG206" s="361"/>
      <c r="AH206" s="361"/>
      <c r="AI206" s="361"/>
      <c r="AJ206" s="361"/>
      <c r="AK206" s="361"/>
      <c r="AL206" s="361"/>
      <c r="AM206" s="361"/>
      <c r="AN206" s="361"/>
      <c r="AO206" s="361"/>
      <c r="AP206" s="361"/>
      <c r="AQ206" s="361"/>
      <c r="AR206" s="361"/>
      <c r="AS206" s="361"/>
      <c r="AT206" s="361"/>
      <c r="AU206" s="361"/>
      <c r="AV206" s="361"/>
      <c r="AW206" s="361"/>
      <c r="AX206" s="361"/>
      <c r="AY206" s="361"/>
      <c r="AZ206" s="361"/>
      <c r="BA206" s="361"/>
      <c r="BB206" s="361"/>
      <c r="BC206" s="361"/>
      <c r="BD206" s="361"/>
      <c r="BE206" s="361"/>
      <c r="BF206" s="361"/>
      <c r="BG206" s="361"/>
      <c r="BH206" s="361"/>
      <c r="BI206" s="361"/>
      <c r="BJ206" s="361"/>
      <c r="BK206" s="361"/>
      <c r="BL206" s="361"/>
    </row>
    <row r="207" spans="1:64" s="8" customFormat="1" ht="12.75" customHeight="1">
      <c r="A207" s="361"/>
      <c r="B207" s="361"/>
      <c r="C207" s="363"/>
      <c r="D207" s="372"/>
      <c r="E207" s="372"/>
      <c r="F207" s="372"/>
      <c r="G207" s="373"/>
      <c r="H207" s="373"/>
      <c r="I207" s="373"/>
      <c r="J207" s="373"/>
      <c r="K207" s="373"/>
      <c r="L207" s="373"/>
      <c r="M207" s="373"/>
      <c r="N207" s="373"/>
      <c r="O207" s="373"/>
      <c r="P207" s="373"/>
      <c r="Q207" s="361"/>
      <c r="R207" s="361"/>
      <c r="S207" s="361"/>
      <c r="T207" s="361"/>
      <c r="U207" s="361"/>
      <c r="V207" s="361"/>
      <c r="W207" s="361"/>
      <c r="X207" s="361"/>
      <c r="Y207" s="361"/>
      <c r="Z207" s="361"/>
      <c r="AA207" s="361"/>
      <c r="AB207" s="361"/>
      <c r="AC207" s="361"/>
      <c r="AD207" s="361"/>
      <c r="AE207" s="361"/>
      <c r="AF207" s="361"/>
      <c r="AG207" s="361"/>
      <c r="AH207" s="361"/>
      <c r="AI207" s="361"/>
      <c r="AJ207" s="361"/>
      <c r="AK207" s="361"/>
      <c r="AL207" s="361"/>
      <c r="AM207" s="361"/>
      <c r="AN207" s="361"/>
      <c r="AO207" s="361"/>
      <c r="AP207" s="361"/>
      <c r="AQ207" s="361"/>
      <c r="AR207" s="361"/>
      <c r="AS207" s="361"/>
      <c r="AT207" s="361"/>
      <c r="AU207" s="361"/>
      <c r="AV207" s="361"/>
      <c r="AW207" s="361"/>
      <c r="AX207" s="361"/>
      <c r="AY207" s="361"/>
      <c r="AZ207" s="361"/>
      <c r="BA207" s="361"/>
      <c r="BB207" s="361"/>
      <c r="BC207" s="361"/>
      <c r="BD207" s="361"/>
      <c r="BE207" s="361"/>
      <c r="BF207" s="361"/>
      <c r="BG207" s="361"/>
      <c r="BH207" s="361"/>
      <c r="BI207" s="361"/>
      <c r="BJ207" s="361"/>
      <c r="BK207" s="361"/>
      <c r="BL207" s="361"/>
    </row>
    <row r="208" spans="1:64" s="8" customFormat="1" ht="12.75" customHeight="1">
      <c r="A208" s="361"/>
      <c r="B208" s="361"/>
      <c r="C208" s="363"/>
      <c r="D208" s="372"/>
      <c r="E208" s="372"/>
      <c r="F208" s="372"/>
      <c r="G208" s="373"/>
      <c r="H208" s="373"/>
      <c r="I208" s="373"/>
      <c r="J208" s="373"/>
      <c r="K208" s="373"/>
      <c r="L208" s="373"/>
      <c r="M208" s="373"/>
      <c r="N208" s="373"/>
      <c r="O208" s="373"/>
      <c r="P208" s="373"/>
      <c r="Q208" s="361"/>
      <c r="R208" s="361"/>
      <c r="S208" s="361"/>
      <c r="T208" s="361"/>
      <c r="U208" s="361"/>
      <c r="V208" s="361"/>
      <c r="W208" s="361"/>
      <c r="X208" s="361"/>
      <c r="Y208" s="361"/>
      <c r="Z208" s="361"/>
      <c r="AA208" s="361"/>
      <c r="AB208" s="361"/>
      <c r="AC208" s="361"/>
      <c r="AD208" s="361"/>
      <c r="AE208" s="361"/>
      <c r="AF208" s="361"/>
      <c r="AG208" s="361"/>
      <c r="AH208" s="361"/>
      <c r="AI208" s="361"/>
      <c r="AJ208" s="361"/>
      <c r="AK208" s="361"/>
      <c r="AL208" s="361"/>
      <c r="AM208" s="361"/>
      <c r="AN208" s="361"/>
      <c r="AO208" s="361"/>
      <c r="AP208" s="361"/>
      <c r="AQ208" s="361"/>
      <c r="AR208" s="361"/>
      <c r="AS208" s="361"/>
      <c r="AT208" s="361"/>
      <c r="AU208" s="361"/>
      <c r="AV208" s="361"/>
      <c r="AW208" s="361"/>
      <c r="AX208" s="361"/>
      <c r="AY208" s="361"/>
      <c r="AZ208" s="361"/>
      <c r="BA208" s="361"/>
      <c r="BB208" s="361"/>
      <c r="BC208" s="361"/>
      <c r="BD208" s="361"/>
      <c r="BE208" s="361"/>
      <c r="BF208" s="361"/>
      <c r="BG208" s="361"/>
      <c r="BH208" s="361"/>
      <c r="BI208" s="361"/>
      <c r="BJ208" s="361"/>
      <c r="BK208" s="361"/>
      <c r="BL208" s="361"/>
    </row>
    <row r="209" spans="1:64" s="8" customFormat="1" ht="12.75" customHeight="1">
      <c r="A209" s="361"/>
      <c r="B209" s="361"/>
      <c r="C209" s="363"/>
      <c r="D209" s="372"/>
      <c r="E209" s="372"/>
      <c r="F209" s="372"/>
      <c r="G209" s="373"/>
      <c r="H209" s="373"/>
      <c r="I209" s="373"/>
      <c r="J209" s="373"/>
      <c r="K209" s="373"/>
      <c r="L209" s="373"/>
      <c r="M209" s="373"/>
      <c r="N209" s="373"/>
      <c r="O209" s="373"/>
      <c r="P209" s="373"/>
      <c r="Q209" s="361"/>
      <c r="R209" s="361"/>
      <c r="S209" s="361"/>
      <c r="T209" s="361"/>
      <c r="U209" s="361"/>
      <c r="V209" s="361"/>
      <c r="W209" s="361"/>
      <c r="X209" s="361"/>
      <c r="Y209" s="361"/>
      <c r="Z209" s="361"/>
      <c r="AA209" s="361"/>
      <c r="AB209" s="361"/>
      <c r="AC209" s="361"/>
      <c r="AD209" s="361"/>
      <c r="AE209" s="361"/>
      <c r="AF209" s="361"/>
      <c r="AG209" s="361"/>
      <c r="AH209" s="361"/>
      <c r="AI209" s="361"/>
      <c r="AJ209" s="361"/>
      <c r="AK209" s="361"/>
      <c r="AL209" s="361"/>
      <c r="AM209" s="361"/>
      <c r="AN209" s="361"/>
      <c r="AO209" s="361"/>
      <c r="AP209" s="361"/>
      <c r="AQ209" s="361"/>
      <c r="AR209" s="361"/>
      <c r="AS209" s="361"/>
      <c r="AT209" s="361"/>
      <c r="AU209" s="361"/>
      <c r="AV209" s="361"/>
      <c r="AW209" s="361"/>
      <c r="AX209" s="361"/>
      <c r="AY209" s="361"/>
      <c r="AZ209" s="361"/>
      <c r="BA209" s="361"/>
      <c r="BB209" s="361"/>
      <c r="BC209" s="361"/>
      <c r="BD209" s="361"/>
      <c r="BE209" s="361"/>
      <c r="BF209" s="361"/>
      <c r="BG209" s="361"/>
      <c r="BH209" s="361"/>
      <c r="BI209" s="361"/>
      <c r="BJ209" s="361"/>
      <c r="BK209" s="361"/>
      <c r="BL209" s="361"/>
    </row>
    <row r="210" spans="1:64" s="8" customFormat="1" ht="12.75" customHeight="1">
      <c r="A210" s="361"/>
      <c r="B210" s="361"/>
      <c r="C210" s="363"/>
      <c r="D210" s="372"/>
      <c r="E210" s="372"/>
      <c r="F210" s="372"/>
      <c r="G210" s="373"/>
      <c r="H210" s="373"/>
      <c r="I210" s="373"/>
      <c r="J210" s="373"/>
      <c r="K210" s="373"/>
      <c r="L210" s="373"/>
      <c r="M210" s="373"/>
      <c r="N210" s="373"/>
      <c r="O210" s="373"/>
      <c r="P210" s="373"/>
      <c r="Q210" s="361"/>
      <c r="R210" s="361"/>
      <c r="S210" s="361"/>
      <c r="T210" s="361"/>
      <c r="U210" s="361"/>
      <c r="V210" s="361"/>
      <c r="W210" s="361"/>
      <c r="X210" s="361"/>
      <c r="Y210" s="361"/>
      <c r="Z210" s="361"/>
      <c r="AA210" s="361"/>
      <c r="AB210" s="361"/>
      <c r="AC210" s="361"/>
      <c r="AD210" s="361"/>
      <c r="AE210" s="361"/>
      <c r="AF210" s="361"/>
      <c r="AG210" s="361"/>
      <c r="AH210" s="361"/>
      <c r="AI210" s="361"/>
      <c r="AJ210" s="361"/>
      <c r="AK210" s="361"/>
      <c r="AL210" s="361"/>
      <c r="AM210" s="361"/>
      <c r="AN210" s="361"/>
      <c r="AO210" s="361"/>
      <c r="AP210" s="361"/>
      <c r="AQ210" s="361"/>
      <c r="AR210" s="361"/>
      <c r="AS210" s="361"/>
      <c r="AT210" s="361"/>
      <c r="AU210" s="361"/>
      <c r="AV210" s="361"/>
      <c r="AW210" s="361"/>
      <c r="AX210" s="361"/>
      <c r="AY210" s="361"/>
      <c r="AZ210" s="361"/>
      <c r="BA210" s="361"/>
      <c r="BB210" s="361"/>
      <c r="BC210" s="361"/>
      <c r="BD210" s="361"/>
      <c r="BE210" s="361"/>
      <c r="BF210" s="361"/>
      <c r="BG210" s="361"/>
      <c r="BH210" s="361"/>
      <c r="BI210" s="361"/>
      <c r="BJ210" s="361"/>
      <c r="BK210" s="361"/>
      <c r="BL210" s="361"/>
    </row>
    <row r="211" spans="1:64" s="8" customFormat="1" ht="12.75" customHeight="1">
      <c r="A211" s="361"/>
      <c r="B211" s="361"/>
      <c r="C211" s="363"/>
      <c r="D211" s="372"/>
      <c r="E211" s="372"/>
      <c r="F211" s="372"/>
      <c r="G211" s="373"/>
      <c r="H211" s="373"/>
      <c r="I211" s="373"/>
      <c r="J211" s="373"/>
      <c r="K211" s="373"/>
      <c r="L211" s="373"/>
      <c r="M211" s="373"/>
      <c r="N211" s="373"/>
      <c r="O211" s="373"/>
      <c r="P211" s="373"/>
      <c r="Q211" s="361"/>
      <c r="R211" s="361"/>
      <c r="S211" s="361"/>
      <c r="T211" s="361"/>
      <c r="U211" s="361"/>
      <c r="V211" s="361"/>
      <c r="W211" s="361"/>
      <c r="X211" s="361"/>
      <c r="Y211" s="361"/>
      <c r="Z211" s="361"/>
      <c r="AA211" s="361"/>
      <c r="AB211" s="361"/>
      <c r="AC211" s="361"/>
      <c r="AD211" s="361"/>
      <c r="AE211" s="361"/>
      <c r="AF211" s="361"/>
      <c r="AG211" s="361"/>
      <c r="AH211" s="361"/>
      <c r="AI211" s="361"/>
      <c r="AJ211" s="361"/>
      <c r="AK211" s="361"/>
      <c r="AL211" s="361"/>
      <c r="AM211" s="361"/>
      <c r="AN211" s="361"/>
      <c r="AO211" s="361"/>
      <c r="AP211" s="361"/>
      <c r="AQ211" s="361"/>
      <c r="AR211" s="361"/>
      <c r="AS211" s="361"/>
      <c r="AT211" s="361"/>
      <c r="AU211" s="361"/>
      <c r="AV211" s="361"/>
      <c r="AW211" s="361"/>
      <c r="AX211" s="361"/>
      <c r="AY211" s="361"/>
      <c r="AZ211" s="361"/>
      <c r="BA211" s="361"/>
      <c r="BB211" s="361"/>
      <c r="BC211" s="361"/>
      <c r="BD211" s="361"/>
      <c r="BE211" s="361"/>
      <c r="BF211" s="361"/>
      <c r="BG211" s="361"/>
      <c r="BH211" s="361"/>
      <c r="BI211" s="361"/>
      <c r="BJ211" s="361"/>
      <c r="BK211" s="361"/>
      <c r="BL211" s="361"/>
    </row>
    <row r="212" spans="1:64" s="8" customFormat="1" ht="12.75" customHeight="1">
      <c r="A212" s="361"/>
      <c r="B212" s="361"/>
      <c r="C212" s="363"/>
      <c r="D212" s="372"/>
      <c r="E212" s="372"/>
      <c r="F212" s="372"/>
      <c r="G212" s="373"/>
      <c r="H212" s="373"/>
      <c r="I212" s="373"/>
      <c r="J212" s="373"/>
      <c r="K212" s="373"/>
      <c r="L212" s="373"/>
      <c r="M212" s="373"/>
      <c r="N212" s="373"/>
      <c r="O212" s="373"/>
      <c r="P212" s="373"/>
      <c r="Q212" s="361"/>
      <c r="R212" s="361"/>
      <c r="S212" s="361"/>
      <c r="T212" s="361"/>
      <c r="U212" s="361"/>
      <c r="V212" s="361"/>
      <c r="W212" s="361"/>
      <c r="X212" s="361"/>
      <c r="Y212" s="361"/>
      <c r="Z212" s="361"/>
      <c r="AA212" s="361"/>
      <c r="AB212" s="361"/>
      <c r="AC212" s="361"/>
      <c r="AD212" s="361"/>
      <c r="AE212" s="361"/>
      <c r="AF212" s="361"/>
      <c r="AG212" s="361"/>
      <c r="AH212" s="361"/>
      <c r="AI212" s="361"/>
      <c r="AJ212" s="361"/>
      <c r="AK212" s="361"/>
      <c r="AL212" s="361"/>
      <c r="AM212" s="361"/>
      <c r="AN212" s="361"/>
      <c r="AO212" s="361"/>
      <c r="AP212" s="361"/>
      <c r="AQ212" s="361"/>
      <c r="AR212" s="361"/>
      <c r="AS212" s="361"/>
      <c r="AT212" s="361"/>
      <c r="AU212" s="361"/>
      <c r="AV212" s="361"/>
      <c r="AW212" s="361"/>
      <c r="AX212" s="361"/>
      <c r="AY212" s="361"/>
      <c r="AZ212" s="361"/>
      <c r="BA212" s="361"/>
      <c r="BB212" s="361"/>
      <c r="BC212" s="361"/>
      <c r="BD212" s="361"/>
      <c r="BE212" s="361"/>
      <c r="BF212" s="361"/>
      <c r="BG212" s="361"/>
      <c r="BH212" s="361"/>
      <c r="BI212" s="361"/>
      <c r="BJ212" s="361"/>
      <c r="BK212" s="361"/>
      <c r="BL212" s="361"/>
    </row>
    <row r="213" spans="1:64" s="8" customFormat="1" ht="12.75" customHeight="1">
      <c r="A213" s="361"/>
      <c r="B213" s="361"/>
      <c r="C213" s="363"/>
      <c r="D213" s="372"/>
      <c r="E213" s="372"/>
      <c r="F213" s="372"/>
      <c r="G213" s="373"/>
      <c r="H213" s="373"/>
      <c r="I213" s="373"/>
      <c r="J213" s="373"/>
      <c r="K213" s="373"/>
      <c r="L213" s="373"/>
      <c r="M213" s="373"/>
      <c r="N213" s="373"/>
      <c r="O213" s="373"/>
      <c r="P213" s="373"/>
      <c r="Q213" s="361"/>
      <c r="R213" s="361"/>
      <c r="S213" s="361"/>
      <c r="T213" s="361"/>
      <c r="U213" s="361"/>
      <c r="V213" s="361"/>
      <c r="W213" s="361"/>
      <c r="X213" s="361"/>
      <c r="Y213" s="361"/>
      <c r="Z213" s="361"/>
      <c r="AA213" s="361"/>
      <c r="AB213" s="361"/>
      <c r="AC213" s="361"/>
      <c r="AD213" s="361"/>
      <c r="AE213" s="361"/>
      <c r="AF213" s="361"/>
      <c r="AG213" s="361"/>
      <c r="AH213" s="361"/>
      <c r="AI213" s="361"/>
      <c r="AJ213" s="361"/>
      <c r="AK213" s="361"/>
      <c r="AL213" s="361"/>
      <c r="AM213" s="361"/>
      <c r="AN213" s="361"/>
      <c r="AO213" s="361"/>
      <c r="AP213" s="361"/>
      <c r="AQ213" s="361"/>
      <c r="AR213" s="361"/>
      <c r="AS213" s="361"/>
      <c r="AT213" s="361"/>
      <c r="AU213" s="361"/>
      <c r="AV213" s="361"/>
      <c r="AW213" s="361"/>
      <c r="AX213" s="361"/>
      <c r="AY213" s="361"/>
      <c r="AZ213" s="361"/>
      <c r="BA213" s="361"/>
      <c r="BB213" s="361"/>
      <c r="BC213" s="361"/>
      <c r="BD213" s="361"/>
      <c r="BE213" s="361"/>
      <c r="BF213" s="361"/>
      <c r="BG213" s="361"/>
      <c r="BH213" s="361"/>
      <c r="BI213" s="361"/>
      <c r="BJ213" s="361"/>
      <c r="BK213" s="361"/>
      <c r="BL213" s="361"/>
    </row>
    <row r="214" spans="1:64" s="8" customFormat="1" ht="12.75" customHeight="1">
      <c r="A214" s="361"/>
      <c r="B214" s="361"/>
      <c r="C214" s="363"/>
      <c r="D214" s="372"/>
      <c r="E214" s="372"/>
      <c r="F214" s="372"/>
      <c r="G214" s="373"/>
      <c r="H214" s="373"/>
      <c r="I214" s="373"/>
      <c r="J214" s="373"/>
      <c r="K214" s="373"/>
      <c r="L214" s="373"/>
      <c r="M214" s="373"/>
      <c r="N214" s="373"/>
      <c r="O214" s="373"/>
      <c r="P214" s="373"/>
      <c r="Q214" s="361"/>
      <c r="R214" s="361"/>
      <c r="S214" s="361"/>
      <c r="T214" s="361"/>
      <c r="U214" s="361"/>
      <c r="V214" s="361"/>
      <c r="W214" s="361"/>
      <c r="X214" s="361"/>
      <c r="Y214" s="361"/>
      <c r="Z214" s="361"/>
      <c r="AA214" s="361"/>
      <c r="AB214" s="361"/>
      <c r="AC214" s="361"/>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361"/>
      <c r="AY214" s="361"/>
      <c r="AZ214" s="361"/>
      <c r="BA214" s="361"/>
      <c r="BB214" s="361"/>
      <c r="BC214" s="361"/>
      <c r="BD214" s="361"/>
      <c r="BE214" s="361"/>
      <c r="BF214" s="361"/>
      <c r="BG214" s="361"/>
      <c r="BH214" s="361"/>
      <c r="BI214" s="361"/>
      <c r="BJ214" s="361"/>
      <c r="BK214" s="361"/>
      <c r="BL214" s="361"/>
    </row>
    <row r="215" spans="1:64" s="8" customFormat="1" ht="12.75" customHeight="1">
      <c r="A215" s="361"/>
      <c r="B215" s="361"/>
      <c r="C215" s="363"/>
      <c r="D215" s="372"/>
      <c r="E215" s="372"/>
      <c r="F215" s="372"/>
      <c r="G215" s="373"/>
      <c r="H215" s="373"/>
      <c r="I215" s="373"/>
      <c r="J215" s="373"/>
      <c r="K215" s="373"/>
      <c r="L215" s="373"/>
      <c r="M215" s="373"/>
      <c r="N215" s="373"/>
      <c r="O215" s="373"/>
      <c r="P215" s="373"/>
      <c r="Q215" s="361"/>
      <c r="R215" s="361"/>
      <c r="S215" s="361"/>
      <c r="T215" s="361"/>
      <c r="U215" s="361"/>
      <c r="V215" s="361"/>
      <c r="W215" s="361"/>
      <c r="X215" s="361"/>
      <c r="Y215" s="361"/>
      <c r="Z215" s="361"/>
      <c r="AA215" s="361"/>
      <c r="AB215" s="361"/>
      <c r="AC215" s="361"/>
      <c r="AD215" s="361"/>
      <c r="AE215" s="361"/>
      <c r="AF215" s="361"/>
      <c r="AG215" s="361"/>
      <c r="AH215" s="361"/>
      <c r="AI215" s="361"/>
      <c r="AJ215" s="361"/>
      <c r="AK215" s="361"/>
      <c r="AL215" s="361"/>
      <c r="AM215" s="361"/>
      <c r="AN215" s="361"/>
      <c r="AO215" s="361"/>
      <c r="AP215" s="361"/>
      <c r="AQ215" s="361"/>
      <c r="AR215" s="361"/>
      <c r="AS215" s="361"/>
      <c r="AT215" s="361"/>
      <c r="AU215" s="361"/>
      <c r="AV215" s="361"/>
      <c r="AW215" s="361"/>
      <c r="AX215" s="361"/>
      <c r="AY215" s="361"/>
      <c r="AZ215" s="361"/>
      <c r="BA215" s="361"/>
      <c r="BB215" s="361"/>
      <c r="BC215" s="361"/>
      <c r="BD215" s="361"/>
      <c r="BE215" s="361"/>
      <c r="BF215" s="361"/>
      <c r="BG215" s="361"/>
      <c r="BH215" s="361"/>
      <c r="BI215" s="361"/>
      <c r="BJ215" s="361"/>
      <c r="BK215" s="361"/>
      <c r="BL215" s="361"/>
    </row>
    <row r="216" spans="1:64" s="8" customFormat="1" ht="12.75" customHeight="1">
      <c r="A216" s="361"/>
      <c r="B216" s="361"/>
      <c r="C216" s="363"/>
      <c r="D216" s="372"/>
      <c r="E216" s="372"/>
      <c r="F216" s="372"/>
      <c r="G216" s="373"/>
      <c r="H216" s="373"/>
      <c r="I216" s="373"/>
      <c r="J216" s="373"/>
      <c r="K216" s="373"/>
      <c r="L216" s="373"/>
      <c r="M216" s="373"/>
      <c r="N216" s="373"/>
      <c r="O216" s="373"/>
      <c r="P216" s="373"/>
      <c r="Q216" s="361"/>
      <c r="R216" s="361"/>
      <c r="S216" s="361"/>
      <c r="T216" s="361"/>
      <c r="U216" s="361"/>
      <c r="V216" s="361"/>
      <c r="W216" s="361"/>
      <c r="X216" s="361"/>
      <c r="Y216" s="361"/>
      <c r="Z216" s="361"/>
      <c r="AA216" s="361"/>
      <c r="AB216" s="361"/>
      <c r="AC216" s="361"/>
      <c r="AD216" s="361"/>
      <c r="AE216" s="361"/>
      <c r="AF216" s="361"/>
      <c r="AG216" s="361"/>
      <c r="AH216" s="361"/>
      <c r="AI216" s="361"/>
      <c r="AJ216" s="361"/>
      <c r="AK216" s="361"/>
      <c r="AL216" s="361"/>
      <c r="AM216" s="361"/>
      <c r="AN216" s="361"/>
      <c r="AO216" s="361"/>
      <c r="AP216" s="361"/>
      <c r="AQ216" s="361"/>
      <c r="AR216" s="361"/>
      <c r="AS216" s="361"/>
      <c r="AT216" s="361"/>
      <c r="AU216" s="361"/>
      <c r="AV216" s="361"/>
      <c r="AW216" s="361"/>
      <c r="AX216" s="361"/>
      <c r="AY216" s="361"/>
      <c r="AZ216" s="361"/>
      <c r="BA216" s="361"/>
      <c r="BB216" s="361"/>
      <c r="BC216" s="361"/>
      <c r="BD216" s="361"/>
      <c r="BE216" s="361"/>
      <c r="BF216" s="361"/>
      <c r="BG216" s="361"/>
      <c r="BH216" s="361"/>
      <c r="BI216" s="361"/>
      <c r="BJ216" s="361"/>
      <c r="BK216" s="361"/>
      <c r="BL216" s="361"/>
    </row>
    <row r="217" spans="1:64" s="8" customFormat="1" ht="12.75" customHeight="1">
      <c r="A217" s="361"/>
      <c r="B217" s="361"/>
      <c r="C217" s="363"/>
      <c r="D217" s="372"/>
      <c r="E217" s="372"/>
      <c r="F217" s="372"/>
      <c r="G217" s="373"/>
      <c r="H217" s="373"/>
      <c r="I217" s="373"/>
      <c r="J217" s="373"/>
      <c r="K217" s="373"/>
      <c r="L217" s="373"/>
      <c r="M217" s="373"/>
      <c r="N217" s="373"/>
      <c r="O217" s="373"/>
      <c r="P217" s="373"/>
      <c r="Q217" s="361"/>
      <c r="R217" s="361"/>
      <c r="S217" s="361"/>
      <c r="T217" s="361"/>
      <c r="U217" s="361"/>
      <c r="V217" s="361"/>
      <c r="W217" s="361"/>
      <c r="X217" s="361"/>
      <c r="Y217" s="361"/>
      <c r="Z217" s="361"/>
      <c r="AA217" s="361"/>
      <c r="AB217" s="361"/>
      <c r="AC217" s="361"/>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1"/>
      <c r="AY217" s="361"/>
      <c r="AZ217" s="361"/>
      <c r="BA217" s="361"/>
      <c r="BB217" s="361"/>
      <c r="BC217" s="361"/>
      <c r="BD217" s="361"/>
      <c r="BE217" s="361"/>
      <c r="BF217" s="361"/>
      <c r="BG217" s="361"/>
      <c r="BH217" s="361"/>
      <c r="BI217" s="361"/>
      <c r="BJ217" s="361"/>
      <c r="BK217" s="361"/>
      <c r="BL217" s="361"/>
    </row>
    <row r="218" spans="1:64" s="8" customFormat="1" ht="12.75" customHeight="1">
      <c r="A218" s="361"/>
      <c r="B218" s="361"/>
      <c r="C218" s="363"/>
      <c r="D218" s="372"/>
      <c r="E218" s="372"/>
      <c r="F218" s="372"/>
      <c r="G218" s="373"/>
      <c r="H218" s="373"/>
      <c r="I218" s="373"/>
      <c r="J218" s="373"/>
      <c r="K218" s="373"/>
      <c r="L218" s="373"/>
      <c r="M218" s="373"/>
      <c r="N218" s="373"/>
      <c r="O218" s="373"/>
      <c r="P218" s="373"/>
      <c r="Q218" s="361"/>
      <c r="R218" s="361"/>
      <c r="S218" s="361"/>
      <c r="T218" s="361"/>
      <c r="U218" s="361"/>
      <c r="V218" s="361"/>
      <c r="W218" s="361"/>
      <c r="X218" s="361"/>
      <c r="Y218" s="361"/>
      <c r="Z218" s="361"/>
      <c r="AA218" s="361"/>
      <c r="AB218" s="361"/>
      <c r="AC218" s="361"/>
      <c r="AD218" s="361"/>
      <c r="AE218" s="361"/>
      <c r="AF218" s="361"/>
      <c r="AG218" s="361"/>
      <c r="AH218" s="361"/>
      <c r="AI218" s="361"/>
      <c r="AJ218" s="361"/>
      <c r="AK218" s="361"/>
      <c r="AL218" s="361"/>
      <c r="AM218" s="361"/>
      <c r="AN218" s="361"/>
      <c r="AO218" s="361"/>
      <c r="AP218" s="361"/>
      <c r="AQ218" s="361"/>
      <c r="AR218" s="361"/>
      <c r="AS218" s="361"/>
      <c r="AT218" s="361"/>
      <c r="AU218" s="361"/>
      <c r="AV218" s="361"/>
      <c r="AW218" s="361"/>
      <c r="AX218" s="361"/>
      <c r="AY218" s="361"/>
      <c r="AZ218" s="361"/>
      <c r="BA218" s="361"/>
      <c r="BB218" s="361"/>
      <c r="BC218" s="361"/>
      <c r="BD218" s="361"/>
      <c r="BE218" s="361"/>
      <c r="BF218" s="361"/>
      <c r="BG218" s="361"/>
      <c r="BH218" s="361"/>
      <c r="BI218" s="361"/>
      <c r="BJ218" s="361"/>
      <c r="BK218" s="361"/>
      <c r="BL218" s="361"/>
    </row>
    <row r="219" spans="1:64" s="8" customFormat="1" ht="12.75" customHeight="1">
      <c r="A219" s="361"/>
      <c r="B219" s="361"/>
      <c r="C219" s="363"/>
      <c r="D219" s="372"/>
      <c r="E219" s="372"/>
      <c r="F219" s="372"/>
      <c r="G219" s="373"/>
      <c r="H219" s="373"/>
      <c r="I219" s="373"/>
      <c r="J219" s="373"/>
      <c r="K219" s="373"/>
      <c r="L219" s="373"/>
      <c r="M219" s="373"/>
      <c r="N219" s="373"/>
      <c r="O219" s="373"/>
      <c r="P219" s="373"/>
      <c r="Q219" s="361"/>
      <c r="R219" s="361"/>
      <c r="S219" s="361"/>
      <c r="T219" s="361"/>
      <c r="U219" s="361"/>
      <c r="V219" s="361"/>
      <c r="W219" s="361"/>
      <c r="X219" s="361"/>
      <c r="Y219" s="361"/>
      <c r="Z219" s="361"/>
      <c r="AA219" s="361"/>
      <c r="AB219" s="361"/>
      <c r="AC219" s="361"/>
      <c r="AD219" s="361"/>
      <c r="AE219" s="361"/>
      <c r="AF219" s="361"/>
      <c r="AG219" s="361"/>
      <c r="AH219" s="361"/>
      <c r="AI219" s="361"/>
      <c r="AJ219" s="361"/>
      <c r="AK219" s="361"/>
      <c r="AL219" s="361"/>
      <c r="AM219" s="361"/>
      <c r="AN219" s="361"/>
      <c r="AO219" s="361"/>
      <c r="AP219" s="361"/>
      <c r="AQ219" s="361"/>
      <c r="AR219" s="361"/>
      <c r="AS219" s="361"/>
      <c r="AT219" s="361"/>
      <c r="AU219" s="361"/>
      <c r="AV219" s="361"/>
      <c r="AW219" s="361"/>
      <c r="AX219" s="361"/>
      <c r="AY219" s="361"/>
      <c r="AZ219" s="361"/>
      <c r="BA219" s="361"/>
      <c r="BB219" s="361"/>
      <c r="BC219" s="361"/>
      <c r="BD219" s="361"/>
      <c r="BE219" s="361"/>
      <c r="BF219" s="361"/>
      <c r="BG219" s="361"/>
      <c r="BH219" s="361"/>
      <c r="BI219" s="361"/>
      <c r="BJ219" s="361"/>
      <c r="BK219" s="361"/>
      <c r="BL219" s="361"/>
    </row>
    <row r="220" spans="1:64" s="8" customFormat="1" ht="12.75" customHeight="1">
      <c r="A220" s="361"/>
      <c r="B220" s="361"/>
      <c r="C220" s="363"/>
      <c r="D220" s="372"/>
      <c r="E220" s="372"/>
      <c r="F220" s="372"/>
      <c r="G220" s="373"/>
      <c r="H220" s="373"/>
      <c r="I220" s="373"/>
      <c r="J220" s="373"/>
      <c r="K220" s="373"/>
      <c r="L220" s="373"/>
      <c r="M220" s="373"/>
      <c r="N220" s="373"/>
      <c r="O220" s="373"/>
      <c r="P220" s="373"/>
      <c r="Q220" s="361"/>
      <c r="R220" s="361"/>
      <c r="S220" s="361"/>
      <c r="T220" s="361"/>
      <c r="U220" s="361"/>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1"/>
      <c r="AY220" s="361"/>
      <c r="AZ220" s="361"/>
      <c r="BA220" s="361"/>
      <c r="BB220" s="361"/>
      <c r="BC220" s="361"/>
      <c r="BD220" s="361"/>
      <c r="BE220" s="361"/>
      <c r="BF220" s="361"/>
      <c r="BG220" s="361"/>
      <c r="BH220" s="361"/>
      <c r="BI220" s="361"/>
      <c r="BJ220" s="361"/>
      <c r="BK220" s="361"/>
      <c r="BL220" s="361"/>
    </row>
    <row r="221" spans="1:64" s="8" customFormat="1" ht="12.75" customHeight="1">
      <c r="A221" s="361"/>
      <c r="B221" s="361"/>
      <c r="C221" s="363"/>
      <c r="D221" s="372"/>
      <c r="E221" s="372"/>
      <c r="F221" s="372"/>
      <c r="G221" s="373"/>
      <c r="H221" s="373"/>
      <c r="I221" s="373"/>
      <c r="J221" s="373"/>
      <c r="K221" s="373"/>
      <c r="L221" s="373"/>
      <c r="M221" s="373"/>
      <c r="N221" s="373"/>
      <c r="O221" s="373"/>
      <c r="P221" s="373"/>
      <c r="Q221" s="361"/>
      <c r="R221" s="361"/>
      <c r="S221" s="361"/>
      <c r="T221" s="361"/>
      <c r="U221" s="361"/>
      <c r="V221" s="361"/>
      <c r="W221" s="361"/>
      <c r="X221" s="361"/>
      <c r="Y221" s="361"/>
      <c r="Z221" s="361"/>
      <c r="AA221" s="361"/>
      <c r="AB221" s="361"/>
      <c r="AC221" s="361"/>
      <c r="AD221" s="361"/>
      <c r="AE221" s="361"/>
      <c r="AF221" s="361"/>
      <c r="AG221" s="361"/>
      <c r="AH221" s="361"/>
      <c r="AI221" s="361"/>
      <c r="AJ221" s="361"/>
      <c r="AK221" s="361"/>
      <c r="AL221" s="361"/>
      <c r="AM221" s="361"/>
      <c r="AN221" s="361"/>
      <c r="AO221" s="361"/>
      <c r="AP221" s="361"/>
      <c r="AQ221" s="361"/>
      <c r="AR221" s="361"/>
      <c r="AS221" s="361"/>
      <c r="AT221" s="361"/>
      <c r="AU221" s="361"/>
      <c r="AV221" s="361"/>
      <c r="AW221" s="361"/>
      <c r="AX221" s="361"/>
      <c r="AY221" s="361"/>
      <c r="AZ221" s="361"/>
      <c r="BA221" s="361"/>
      <c r="BB221" s="361"/>
      <c r="BC221" s="361"/>
      <c r="BD221" s="361"/>
      <c r="BE221" s="361"/>
      <c r="BF221" s="361"/>
      <c r="BG221" s="361"/>
      <c r="BH221" s="361"/>
      <c r="BI221" s="361"/>
      <c r="BJ221" s="361"/>
      <c r="BK221" s="361"/>
      <c r="BL221" s="361"/>
    </row>
    <row r="222" spans="1:64" s="8" customFormat="1" ht="12.75" customHeight="1">
      <c r="A222" s="361"/>
      <c r="B222" s="361"/>
      <c r="C222" s="363"/>
      <c r="D222" s="372"/>
      <c r="E222" s="372"/>
      <c r="F222" s="372"/>
      <c r="G222" s="373"/>
      <c r="H222" s="373"/>
      <c r="I222" s="373"/>
      <c r="J222" s="373"/>
      <c r="K222" s="373"/>
      <c r="L222" s="373"/>
      <c r="M222" s="373"/>
      <c r="N222" s="373"/>
      <c r="O222" s="373"/>
      <c r="P222" s="373"/>
      <c r="Q222" s="361"/>
      <c r="R222" s="361"/>
      <c r="S222" s="361"/>
      <c r="T222" s="361"/>
      <c r="U222" s="361"/>
      <c r="V222" s="361"/>
      <c r="W222" s="361"/>
      <c r="X222" s="361"/>
      <c r="Y222" s="361"/>
      <c r="Z222" s="361"/>
      <c r="AA222" s="361"/>
      <c r="AB222" s="361"/>
      <c r="AC222" s="361"/>
      <c r="AD222" s="361"/>
      <c r="AE222" s="361"/>
      <c r="AF222" s="361"/>
      <c r="AG222" s="361"/>
      <c r="AH222" s="361"/>
      <c r="AI222" s="361"/>
      <c r="AJ222" s="361"/>
      <c r="AK222" s="361"/>
      <c r="AL222" s="361"/>
      <c r="AM222" s="361"/>
      <c r="AN222" s="361"/>
      <c r="AO222" s="361"/>
      <c r="AP222" s="361"/>
      <c r="AQ222" s="361"/>
      <c r="AR222" s="361"/>
      <c r="AS222" s="361"/>
      <c r="AT222" s="361"/>
      <c r="AU222" s="361"/>
      <c r="AV222" s="361"/>
      <c r="AW222" s="361"/>
      <c r="AX222" s="361"/>
      <c r="AY222" s="361"/>
      <c r="AZ222" s="361"/>
      <c r="BA222" s="361"/>
      <c r="BB222" s="361"/>
      <c r="BC222" s="361"/>
      <c r="BD222" s="361"/>
      <c r="BE222" s="361"/>
      <c r="BF222" s="361"/>
      <c r="BG222" s="361"/>
      <c r="BH222" s="361"/>
      <c r="BI222" s="361"/>
      <c r="BJ222" s="361"/>
      <c r="BK222" s="361"/>
      <c r="BL222" s="361"/>
    </row>
    <row r="223" spans="1:64" s="8" customFormat="1" ht="12.75" customHeight="1">
      <c r="A223" s="361"/>
      <c r="B223" s="361"/>
      <c r="C223" s="363"/>
      <c r="D223" s="372"/>
      <c r="E223" s="372"/>
      <c r="F223" s="372"/>
      <c r="G223" s="373"/>
      <c r="H223" s="373"/>
      <c r="I223" s="373"/>
      <c r="J223" s="373"/>
      <c r="K223" s="373"/>
      <c r="L223" s="373"/>
      <c r="M223" s="373"/>
      <c r="N223" s="373"/>
      <c r="O223" s="373"/>
      <c r="P223" s="373"/>
      <c r="Q223" s="361"/>
      <c r="R223" s="361"/>
      <c r="S223" s="361"/>
      <c r="T223" s="361"/>
      <c r="U223" s="361"/>
      <c r="V223" s="361"/>
      <c r="W223" s="361"/>
      <c r="X223" s="361"/>
      <c r="Y223" s="361"/>
      <c r="Z223" s="361"/>
      <c r="AA223" s="361"/>
      <c r="AB223" s="361"/>
      <c r="AC223" s="361"/>
      <c r="AD223" s="361"/>
      <c r="AE223" s="361"/>
      <c r="AF223" s="361"/>
      <c r="AG223" s="361"/>
      <c r="AH223" s="361"/>
      <c r="AI223" s="361"/>
      <c r="AJ223" s="361"/>
      <c r="AK223" s="361"/>
      <c r="AL223" s="361"/>
      <c r="AM223" s="361"/>
      <c r="AN223" s="361"/>
      <c r="AO223" s="361"/>
      <c r="AP223" s="361"/>
      <c r="AQ223" s="361"/>
      <c r="AR223" s="361"/>
      <c r="AS223" s="361"/>
      <c r="AT223" s="361"/>
      <c r="AU223" s="361"/>
      <c r="AV223" s="361"/>
      <c r="AW223" s="361"/>
      <c r="AX223" s="361"/>
      <c r="AY223" s="361"/>
      <c r="AZ223" s="361"/>
      <c r="BA223" s="361"/>
      <c r="BB223" s="361"/>
      <c r="BC223" s="361"/>
      <c r="BD223" s="361"/>
      <c r="BE223" s="361"/>
      <c r="BF223" s="361"/>
      <c r="BG223" s="361"/>
      <c r="BH223" s="361"/>
      <c r="BI223" s="361"/>
      <c r="BJ223" s="361"/>
      <c r="BK223" s="361"/>
      <c r="BL223" s="361"/>
    </row>
    <row r="224" spans="1:64" s="8" customFormat="1" ht="12.75" customHeight="1">
      <c r="A224" s="361"/>
      <c r="B224" s="361"/>
      <c r="C224" s="363"/>
      <c r="D224" s="372"/>
      <c r="E224" s="372"/>
      <c r="F224" s="372"/>
      <c r="G224" s="373"/>
      <c r="H224" s="373"/>
      <c r="I224" s="373"/>
      <c r="J224" s="373"/>
      <c r="K224" s="373"/>
      <c r="L224" s="373"/>
      <c r="M224" s="373"/>
      <c r="N224" s="373"/>
      <c r="O224" s="373"/>
      <c r="P224" s="373"/>
      <c r="Q224" s="361"/>
      <c r="R224" s="361"/>
      <c r="S224" s="361"/>
      <c r="T224" s="361"/>
      <c r="U224" s="361"/>
      <c r="V224" s="361"/>
      <c r="W224" s="361"/>
      <c r="X224" s="361"/>
      <c r="Y224" s="361"/>
      <c r="Z224" s="361"/>
      <c r="AA224" s="361"/>
      <c r="AB224" s="361"/>
      <c r="AC224" s="361"/>
      <c r="AD224" s="361"/>
      <c r="AE224" s="361"/>
      <c r="AF224" s="361"/>
      <c r="AG224" s="361"/>
      <c r="AH224" s="361"/>
      <c r="AI224" s="361"/>
      <c r="AJ224" s="361"/>
      <c r="AK224" s="361"/>
      <c r="AL224" s="361"/>
      <c r="AM224" s="361"/>
      <c r="AN224" s="361"/>
      <c r="AO224" s="361"/>
      <c r="AP224" s="361"/>
      <c r="AQ224" s="361"/>
      <c r="AR224" s="361"/>
      <c r="AS224" s="361"/>
      <c r="AT224" s="361"/>
      <c r="AU224" s="361"/>
      <c r="AV224" s="361"/>
      <c r="AW224" s="361"/>
      <c r="AX224" s="361"/>
      <c r="AY224" s="361"/>
      <c r="AZ224" s="361"/>
      <c r="BA224" s="361"/>
      <c r="BB224" s="361"/>
      <c r="BC224" s="361"/>
      <c r="BD224" s="361"/>
      <c r="BE224" s="361"/>
      <c r="BF224" s="361"/>
      <c r="BG224" s="361"/>
      <c r="BH224" s="361"/>
      <c r="BI224" s="361"/>
      <c r="BJ224" s="361"/>
      <c r="BK224" s="361"/>
      <c r="BL224" s="361"/>
    </row>
    <row r="225" spans="1:64" s="8" customFormat="1" ht="12.75" customHeight="1">
      <c r="A225" s="361"/>
      <c r="B225" s="361"/>
      <c r="C225" s="363"/>
      <c r="D225" s="372"/>
      <c r="E225" s="372"/>
      <c r="F225" s="372"/>
      <c r="G225" s="373"/>
      <c r="H225" s="373"/>
      <c r="I225" s="373"/>
      <c r="J225" s="373"/>
      <c r="K225" s="373"/>
      <c r="L225" s="373"/>
      <c r="M225" s="373"/>
      <c r="N225" s="373"/>
      <c r="O225" s="373"/>
      <c r="P225" s="373"/>
      <c r="Q225" s="361"/>
      <c r="R225" s="361"/>
      <c r="S225" s="361"/>
      <c r="T225" s="361"/>
      <c r="U225" s="361"/>
      <c r="V225" s="361"/>
      <c r="W225" s="361"/>
      <c r="X225" s="361"/>
      <c r="Y225" s="361"/>
      <c r="Z225" s="361"/>
      <c r="AA225" s="361"/>
      <c r="AB225" s="361"/>
      <c r="AC225" s="361"/>
      <c r="AD225" s="361"/>
      <c r="AE225" s="361"/>
      <c r="AF225" s="361"/>
      <c r="AG225" s="361"/>
      <c r="AH225" s="361"/>
      <c r="AI225" s="361"/>
      <c r="AJ225" s="361"/>
      <c r="AK225" s="361"/>
      <c r="AL225" s="361"/>
      <c r="AM225" s="361"/>
      <c r="AN225" s="361"/>
      <c r="AO225" s="361"/>
      <c r="AP225" s="361"/>
      <c r="AQ225" s="361"/>
      <c r="AR225" s="361"/>
      <c r="AS225" s="361"/>
      <c r="AT225" s="361"/>
      <c r="AU225" s="361"/>
      <c r="AV225" s="361"/>
      <c r="AW225" s="361"/>
      <c r="AX225" s="361"/>
      <c r="AY225" s="361"/>
      <c r="AZ225" s="361"/>
      <c r="BA225" s="361"/>
      <c r="BB225" s="361"/>
      <c r="BC225" s="361"/>
      <c r="BD225" s="361"/>
      <c r="BE225" s="361"/>
      <c r="BF225" s="361"/>
      <c r="BG225" s="361"/>
      <c r="BH225" s="361"/>
      <c r="BI225" s="361"/>
      <c r="BJ225" s="361"/>
      <c r="BK225" s="361"/>
      <c r="BL225" s="361"/>
    </row>
    <row r="226" spans="1:64" s="8" customFormat="1" ht="12.75" customHeight="1">
      <c r="A226" s="361"/>
      <c r="B226" s="361"/>
      <c r="C226" s="363"/>
      <c r="D226" s="372"/>
      <c r="E226" s="372"/>
      <c r="F226" s="372"/>
      <c r="G226" s="373"/>
      <c r="H226" s="373"/>
      <c r="I226" s="373"/>
      <c r="J226" s="373"/>
      <c r="K226" s="373"/>
      <c r="L226" s="373"/>
      <c r="M226" s="373"/>
      <c r="N226" s="373"/>
      <c r="O226" s="373"/>
      <c r="P226" s="373"/>
      <c r="Q226" s="361"/>
      <c r="R226" s="361"/>
      <c r="S226" s="361"/>
      <c r="T226" s="361"/>
      <c r="U226" s="361"/>
      <c r="V226" s="361"/>
      <c r="W226" s="361"/>
      <c r="X226" s="361"/>
      <c r="Y226" s="361"/>
      <c r="Z226" s="361"/>
      <c r="AA226" s="361"/>
      <c r="AB226" s="361"/>
      <c r="AC226" s="361"/>
      <c r="AD226" s="361"/>
      <c r="AE226" s="361"/>
      <c r="AF226" s="361"/>
      <c r="AG226" s="361"/>
      <c r="AH226" s="361"/>
      <c r="AI226" s="361"/>
      <c r="AJ226" s="361"/>
      <c r="AK226" s="361"/>
      <c r="AL226" s="361"/>
      <c r="AM226" s="361"/>
      <c r="AN226" s="361"/>
      <c r="AO226" s="361"/>
      <c r="AP226" s="361"/>
      <c r="AQ226" s="361"/>
      <c r="AR226" s="361"/>
      <c r="AS226" s="361"/>
      <c r="AT226" s="361"/>
      <c r="AU226" s="361"/>
      <c r="AV226" s="361"/>
      <c r="AW226" s="361"/>
      <c r="AX226" s="361"/>
      <c r="AY226" s="361"/>
      <c r="AZ226" s="361"/>
      <c r="BA226" s="361"/>
      <c r="BB226" s="361"/>
      <c r="BC226" s="361"/>
      <c r="BD226" s="361"/>
      <c r="BE226" s="361"/>
      <c r="BF226" s="361"/>
      <c r="BG226" s="361"/>
      <c r="BH226" s="361"/>
      <c r="BI226" s="361"/>
      <c r="BJ226" s="361"/>
      <c r="BK226" s="361"/>
      <c r="BL226" s="361"/>
    </row>
    <row r="227" spans="1:64" s="8" customFormat="1" ht="12.75" customHeight="1">
      <c r="A227" s="361"/>
      <c r="B227" s="361"/>
      <c r="C227" s="363"/>
      <c r="D227" s="372"/>
      <c r="E227" s="372"/>
      <c r="F227" s="372"/>
      <c r="G227" s="373"/>
      <c r="H227" s="373"/>
      <c r="I227" s="373"/>
      <c r="J227" s="373"/>
      <c r="K227" s="373"/>
      <c r="L227" s="373"/>
      <c r="M227" s="373"/>
      <c r="N227" s="373"/>
      <c r="O227" s="373"/>
      <c r="P227" s="373"/>
      <c r="Q227" s="361"/>
      <c r="R227" s="361"/>
      <c r="S227" s="361"/>
      <c r="T227" s="361"/>
      <c r="U227" s="361"/>
      <c r="V227" s="361"/>
      <c r="W227" s="361"/>
      <c r="X227" s="361"/>
      <c r="Y227" s="361"/>
      <c r="Z227" s="361"/>
      <c r="AA227" s="361"/>
      <c r="AB227" s="361"/>
      <c r="AC227" s="361"/>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361"/>
      <c r="AY227" s="361"/>
      <c r="AZ227" s="361"/>
      <c r="BA227" s="361"/>
      <c r="BB227" s="361"/>
      <c r="BC227" s="361"/>
      <c r="BD227" s="361"/>
      <c r="BE227" s="361"/>
      <c r="BF227" s="361"/>
      <c r="BG227" s="361"/>
      <c r="BH227" s="361"/>
      <c r="BI227" s="361"/>
      <c r="BJ227" s="361"/>
      <c r="BK227" s="361"/>
      <c r="BL227" s="361"/>
    </row>
    <row r="228" spans="1:64" s="8" customFormat="1" ht="12.75" customHeight="1">
      <c r="A228" s="361"/>
      <c r="B228" s="361"/>
      <c r="C228" s="363"/>
      <c r="D228" s="372"/>
      <c r="E228" s="372"/>
      <c r="F228" s="372"/>
      <c r="G228" s="373"/>
      <c r="H228" s="373"/>
      <c r="I228" s="373"/>
      <c r="J228" s="373"/>
      <c r="K228" s="373"/>
      <c r="L228" s="373"/>
      <c r="M228" s="373"/>
      <c r="N228" s="373"/>
      <c r="O228" s="373"/>
      <c r="P228" s="373"/>
      <c r="Q228" s="361"/>
      <c r="R228" s="361"/>
      <c r="S228" s="361"/>
      <c r="T228" s="361"/>
      <c r="U228" s="361"/>
      <c r="V228" s="361"/>
      <c r="W228" s="361"/>
      <c r="X228" s="361"/>
      <c r="Y228" s="361"/>
      <c r="Z228" s="361"/>
      <c r="AA228" s="361"/>
      <c r="AB228" s="361"/>
      <c r="AC228" s="361"/>
      <c r="AD228" s="361"/>
      <c r="AE228" s="361"/>
      <c r="AF228" s="361"/>
      <c r="AG228" s="361"/>
      <c r="AH228" s="361"/>
      <c r="AI228" s="361"/>
      <c r="AJ228" s="361"/>
      <c r="AK228" s="361"/>
      <c r="AL228" s="361"/>
      <c r="AM228" s="361"/>
      <c r="AN228" s="361"/>
      <c r="AO228" s="361"/>
      <c r="AP228" s="361"/>
      <c r="AQ228" s="361"/>
      <c r="AR228" s="361"/>
      <c r="AS228" s="361"/>
      <c r="AT228" s="361"/>
      <c r="AU228" s="361"/>
      <c r="AV228" s="361"/>
      <c r="AW228" s="361"/>
      <c r="AX228" s="361"/>
      <c r="AY228" s="361"/>
      <c r="AZ228" s="361"/>
      <c r="BA228" s="361"/>
      <c r="BB228" s="361"/>
      <c r="BC228" s="361"/>
      <c r="BD228" s="361"/>
      <c r="BE228" s="361"/>
      <c r="BF228" s="361"/>
      <c r="BG228" s="361"/>
      <c r="BH228" s="361"/>
      <c r="BI228" s="361"/>
      <c r="BJ228" s="361"/>
      <c r="BK228" s="361"/>
      <c r="BL228" s="361"/>
    </row>
    <row r="229" spans="1:64" s="8" customFormat="1" ht="12.75" customHeight="1">
      <c r="A229" s="361"/>
      <c r="B229" s="361"/>
      <c r="C229" s="363"/>
      <c r="D229" s="372"/>
      <c r="E229" s="372"/>
      <c r="F229" s="372"/>
      <c r="G229" s="373"/>
      <c r="H229" s="373"/>
      <c r="I229" s="373"/>
      <c r="J229" s="373"/>
      <c r="K229" s="373"/>
      <c r="L229" s="373"/>
      <c r="M229" s="373"/>
      <c r="N229" s="373"/>
      <c r="O229" s="373"/>
      <c r="P229" s="373"/>
      <c r="Q229" s="361"/>
      <c r="R229" s="361"/>
      <c r="S229" s="361"/>
      <c r="T229" s="361"/>
      <c r="U229" s="361"/>
      <c r="V229" s="361"/>
      <c r="W229" s="361"/>
      <c r="X229" s="361"/>
      <c r="Y229" s="361"/>
      <c r="Z229" s="361"/>
      <c r="AA229" s="361"/>
      <c r="AB229" s="361"/>
      <c r="AC229" s="361"/>
      <c r="AD229" s="361"/>
      <c r="AE229" s="361"/>
      <c r="AF229" s="361"/>
      <c r="AG229" s="361"/>
      <c r="AH229" s="361"/>
      <c r="AI229" s="361"/>
      <c r="AJ229" s="361"/>
      <c r="AK229" s="361"/>
      <c r="AL229" s="361"/>
      <c r="AM229" s="361"/>
      <c r="AN229" s="361"/>
      <c r="AO229" s="361"/>
      <c r="AP229" s="361"/>
      <c r="AQ229" s="361"/>
      <c r="AR229" s="361"/>
      <c r="AS229" s="361"/>
      <c r="AT229" s="361"/>
      <c r="AU229" s="361"/>
      <c r="AV229" s="361"/>
      <c r="AW229" s="361"/>
      <c r="AX229" s="361"/>
      <c r="AY229" s="361"/>
      <c r="AZ229" s="361"/>
      <c r="BA229" s="361"/>
      <c r="BB229" s="361"/>
      <c r="BC229" s="361"/>
      <c r="BD229" s="361"/>
      <c r="BE229" s="361"/>
      <c r="BF229" s="361"/>
      <c r="BG229" s="361"/>
      <c r="BH229" s="361"/>
      <c r="BI229" s="361"/>
      <c r="BJ229" s="361"/>
      <c r="BK229" s="361"/>
      <c r="BL229" s="361"/>
    </row>
    <row r="230" spans="1:64" s="8" customFormat="1" ht="12.75" customHeight="1">
      <c r="A230" s="361"/>
      <c r="B230" s="361"/>
      <c r="C230" s="363"/>
      <c r="D230" s="372"/>
      <c r="E230" s="372"/>
      <c r="F230" s="372"/>
      <c r="G230" s="373"/>
      <c r="H230" s="373"/>
      <c r="I230" s="373"/>
      <c r="J230" s="373"/>
      <c r="K230" s="373"/>
      <c r="L230" s="373"/>
      <c r="M230" s="373"/>
      <c r="N230" s="373"/>
      <c r="O230" s="373"/>
      <c r="P230" s="373"/>
      <c r="Q230" s="361"/>
      <c r="R230" s="361"/>
      <c r="S230" s="361"/>
      <c r="T230" s="361"/>
      <c r="U230" s="361"/>
      <c r="V230" s="361"/>
      <c r="W230" s="361"/>
      <c r="X230" s="361"/>
      <c r="Y230" s="361"/>
      <c r="Z230" s="361"/>
      <c r="AA230" s="361"/>
      <c r="AB230" s="361"/>
      <c r="AC230" s="361"/>
      <c r="AD230" s="361"/>
      <c r="AE230" s="361"/>
      <c r="AF230" s="361"/>
      <c r="AG230" s="361"/>
      <c r="AH230" s="361"/>
      <c r="AI230" s="361"/>
      <c r="AJ230" s="361"/>
      <c r="AK230" s="361"/>
      <c r="AL230" s="361"/>
      <c r="AM230" s="361"/>
      <c r="AN230" s="361"/>
      <c r="AO230" s="361"/>
      <c r="AP230" s="361"/>
      <c r="AQ230" s="361"/>
      <c r="AR230" s="361"/>
      <c r="AS230" s="361"/>
      <c r="AT230" s="361"/>
      <c r="AU230" s="361"/>
      <c r="AV230" s="361"/>
      <c r="AW230" s="361"/>
      <c r="AX230" s="361"/>
      <c r="AY230" s="361"/>
      <c r="AZ230" s="361"/>
      <c r="BA230" s="361"/>
      <c r="BB230" s="361"/>
      <c r="BC230" s="361"/>
      <c r="BD230" s="361"/>
      <c r="BE230" s="361"/>
      <c r="BF230" s="361"/>
      <c r="BG230" s="361"/>
      <c r="BH230" s="361"/>
      <c r="BI230" s="361"/>
      <c r="BJ230" s="361"/>
      <c r="BK230" s="361"/>
      <c r="BL230" s="361"/>
    </row>
    <row r="231" spans="1:64" s="8" customFormat="1" ht="12.75" customHeight="1">
      <c r="A231" s="361"/>
      <c r="B231" s="361"/>
      <c r="C231" s="363"/>
      <c r="D231" s="372"/>
      <c r="E231" s="372"/>
      <c r="F231" s="372"/>
      <c r="G231" s="373"/>
      <c r="H231" s="373"/>
      <c r="I231" s="373"/>
      <c r="J231" s="373"/>
      <c r="K231" s="373"/>
      <c r="L231" s="373"/>
      <c r="M231" s="373"/>
      <c r="N231" s="373"/>
      <c r="O231" s="373"/>
      <c r="P231" s="373"/>
      <c r="Q231" s="361"/>
      <c r="R231" s="361"/>
      <c r="S231" s="361"/>
      <c r="T231" s="361"/>
      <c r="U231" s="361"/>
      <c r="V231" s="361"/>
      <c r="W231" s="361"/>
      <c r="X231" s="361"/>
      <c r="Y231" s="361"/>
      <c r="Z231" s="361"/>
      <c r="AA231" s="361"/>
      <c r="AB231" s="361"/>
      <c r="AC231" s="361"/>
      <c r="AD231" s="361"/>
      <c r="AE231" s="361"/>
      <c r="AF231" s="361"/>
      <c r="AG231" s="361"/>
      <c r="AH231" s="361"/>
      <c r="AI231" s="361"/>
      <c r="AJ231" s="361"/>
      <c r="AK231" s="361"/>
      <c r="AL231" s="361"/>
      <c r="AM231" s="361"/>
      <c r="AN231" s="361"/>
      <c r="AO231" s="361"/>
      <c r="AP231" s="361"/>
      <c r="AQ231" s="361"/>
      <c r="AR231" s="361"/>
      <c r="AS231" s="361"/>
      <c r="AT231" s="361"/>
      <c r="AU231" s="361"/>
      <c r="AV231" s="361"/>
      <c r="AW231" s="361"/>
      <c r="AX231" s="361"/>
      <c r="AY231" s="361"/>
      <c r="AZ231" s="361"/>
      <c r="BA231" s="361"/>
      <c r="BB231" s="361"/>
      <c r="BC231" s="361"/>
      <c r="BD231" s="361"/>
      <c r="BE231" s="361"/>
      <c r="BF231" s="361"/>
      <c r="BG231" s="361"/>
      <c r="BH231" s="361"/>
      <c r="BI231" s="361"/>
      <c r="BJ231" s="361"/>
      <c r="BK231" s="361"/>
      <c r="BL231" s="361"/>
    </row>
    <row r="232" spans="1:64" s="8" customFormat="1" ht="12.75" customHeight="1">
      <c r="A232" s="361"/>
      <c r="B232" s="361"/>
      <c r="C232" s="363"/>
      <c r="D232" s="372"/>
      <c r="E232" s="372"/>
      <c r="F232" s="372"/>
      <c r="G232" s="373"/>
      <c r="H232" s="373"/>
      <c r="I232" s="373"/>
      <c r="J232" s="373"/>
      <c r="K232" s="373"/>
      <c r="L232" s="373"/>
      <c r="M232" s="373"/>
      <c r="N232" s="373"/>
      <c r="O232" s="373"/>
      <c r="P232" s="373"/>
      <c r="Q232" s="361"/>
      <c r="R232" s="361"/>
      <c r="S232" s="361"/>
      <c r="T232" s="361"/>
      <c r="U232" s="361"/>
      <c r="V232" s="361"/>
      <c r="W232" s="361"/>
      <c r="X232" s="361"/>
      <c r="Y232" s="361"/>
      <c r="Z232" s="361"/>
      <c r="AA232" s="361"/>
      <c r="AB232" s="361"/>
      <c r="AC232" s="361"/>
      <c r="AD232" s="361"/>
      <c r="AE232" s="361"/>
      <c r="AF232" s="361"/>
      <c r="AG232" s="361"/>
      <c r="AH232" s="361"/>
      <c r="AI232" s="361"/>
      <c r="AJ232" s="361"/>
      <c r="AK232" s="361"/>
      <c r="AL232" s="361"/>
      <c r="AM232" s="361"/>
      <c r="AN232" s="361"/>
      <c r="AO232" s="361"/>
      <c r="AP232" s="361"/>
      <c r="AQ232" s="361"/>
      <c r="AR232" s="361"/>
      <c r="AS232" s="361"/>
      <c r="AT232" s="361"/>
      <c r="AU232" s="361"/>
      <c r="AV232" s="361"/>
      <c r="AW232" s="361"/>
      <c r="AX232" s="361"/>
      <c r="AY232" s="361"/>
      <c r="AZ232" s="361"/>
      <c r="BA232" s="361"/>
      <c r="BB232" s="361"/>
      <c r="BC232" s="361"/>
      <c r="BD232" s="361"/>
      <c r="BE232" s="361"/>
      <c r="BF232" s="361"/>
      <c r="BG232" s="361"/>
      <c r="BH232" s="361"/>
      <c r="BI232" s="361"/>
      <c r="BJ232" s="361"/>
      <c r="BK232" s="361"/>
      <c r="BL232" s="361"/>
    </row>
    <row r="233" spans="1:64" s="8" customFormat="1" ht="12.75" customHeight="1">
      <c r="A233" s="361"/>
      <c r="B233" s="361"/>
      <c r="C233" s="363"/>
      <c r="D233" s="372"/>
      <c r="E233" s="372"/>
      <c r="F233" s="372"/>
      <c r="G233" s="373"/>
      <c r="H233" s="373"/>
      <c r="I233" s="373"/>
      <c r="J233" s="373"/>
      <c r="K233" s="373"/>
      <c r="L233" s="373"/>
      <c r="M233" s="373"/>
      <c r="N233" s="373"/>
      <c r="O233" s="373"/>
      <c r="P233" s="373"/>
      <c r="Q233" s="361"/>
      <c r="R233" s="361"/>
      <c r="S233" s="361"/>
      <c r="T233" s="361"/>
      <c r="U233" s="361"/>
      <c r="V233" s="361"/>
      <c r="W233" s="361"/>
      <c r="X233" s="361"/>
      <c r="Y233" s="361"/>
      <c r="Z233" s="361"/>
      <c r="AA233" s="361"/>
      <c r="AB233" s="361"/>
      <c r="AC233" s="361"/>
      <c r="AD233" s="361"/>
      <c r="AE233" s="361"/>
      <c r="AF233" s="361"/>
      <c r="AG233" s="361"/>
      <c r="AH233" s="361"/>
      <c r="AI233" s="361"/>
      <c r="AJ233" s="361"/>
      <c r="AK233" s="361"/>
      <c r="AL233" s="361"/>
      <c r="AM233" s="361"/>
      <c r="AN233" s="361"/>
      <c r="AO233" s="361"/>
      <c r="AP233" s="361"/>
      <c r="AQ233" s="361"/>
      <c r="AR233" s="361"/>
      <c r="AS233" s="361"/>
      <c r="AT233" s="361"/>
      <c r="AU233" s="361"/>
      <c r="AV233" s="361"/>
      <c r="AW233" s="361"/>
      <c r="AX233" s="361"/>
      <c r="AY233" s="361"/>
      <c r="AZ233" s="361"/>
      <c r="BA233" s="361"/>
      <c r="BB233" s="361"/>
      <c r="BC233" s="361"/>
      <c r="BD233" s="361"/>
      <c r="BE233" s="361"/>
      <c r="BF233" s="361"/>
      <c r="BG233" s="361"/>
      <c r="BH233" s="361"/>
      <c r="BI233" s="361"/>
      <c r="BJ233" s="361"/>
      <c r="BK233" s="361"/>
      <c r="BL233" s="361"/>
    </row>
    <row r="234" spans="1:64" s="8" customFormat="1" ht="12.75" customHeight="1">
      <c r="A234" s="361"/>
      <c r="B234" s="361"/>
      <c r="C234" s="363"/>
      <c r="D234" s="372"/>
      <c r="E234" s="372"/>
      <c r="F234" s="372"/>
      <c r="G234" s="373"/>
      <c r="H234" s="373"/>
      <c r="I234" s="373"/>
      <c r="J234" s="373"/>
      <c r="K234" s="373"/>
      <c r="L234" s="373"/>
      <c r="M234" s="373"/>
      <c r="N234" s="373"/>
      <c r="O234" s="373"/>
      <c r="P234" s="373"/>
      <c r="Q234" s="361"/>
      <c r="R234" s="361"/>
      <c r="S234" s="361"/>
      <c r="T234" s="361"/>
      <c r="U234" s="361"/>
      <c r="V234" s="361"/>
      <c r="W234" s="361"/>
      <c r="X234" s="361"/>
      <c r="Y234" s="361"/>
      <c r="Z234" s="361"/>
      <c r="AA234" s="361"/>
      <c r="AB234" s="361"/>
      <c r="AC234" s="361"/>
      <c r="AD234" s="361"/>
      <c r="AE234" s="361"/>
      <c r="AF234" s="361"/>
      <c r="AG234" s="361"/>
      <c r="AH234" s="361"/>
      <c r="AI234" s="361"/>
      <c r="AJ234" s="361"/>
      <c r="AK234" s="361"/>
      <c r="AL234" s="361"/>
      <c r="AM234" s="361"/>
      <c r="AN234" s="361"/>
      <c r="AO234" s="361"/>
      <c r="AP234" s="361"/>
      <c r="AQ234" s="361"/>
      <c r="AR234" s="361"/>
      <c r="AS234" s="361"/>
      <c r="AT234" s="361"/>
      <c r="AU234" s="361"/>
      <c r="AV234" s="361"/>
      <c r="AW234" s="361"/>
      <c r="AX234" s="361"/>
      <c r="AY234" s="361"/>
      <c r="AZ234" s="361"/>
      <c r="BA234" s="361"/>
      <c r="BB234" s="361"/>
      <c r="BC234" s="361"/>
      <c r="BD234" s="361"/>
      <c r="BE234" s="361"/>
      <c r="BF234" s="361"/>
      <c r="BG234" s="361"/>
      <c r="BH234" s="361"/>
      <c r="BI234" s="361"/>
      <c r="BJ234" s="361"/>
      <c r="BK234" s="361"/>
      <c r="BL234" s="361"/>
    </row>
    <row r="235" spans="1:64" s="8" customFormat="1" ht="12.75" customHeight="1">
      <c r="A235" s="361"/>
      <c r="B235" s="361"/>
      <c r="C235" s="363"/>
      <c r="D235" s="372"/>
      <c r="E235" s="372"/>
      <c r="F235" s="372"/>
      <c r="G235" s="373"/>
      <c r="H235" s="373"/>
      <c r="I235" s="373"/>
      <c r="J235" s="373"/>
      <c r="K235" s="373"/>
      <c r="L235" s="373"/>
      <c r="M235" s="373"/>
      <c r="N235" s="373"/>
      <c r="O235" s="373"/>
      <c r="P235" s="373"/>
      <c r="Q235" s="361"/>
      <c r="R235" s="361"/>
      <c r="S235" s="361"/>
      <c r="T235" s="361"/>
      <c r="U235" s="361"/>
      <c r="V235" s="361"/>
      <c r="W235" s="361"/>
      <c r="X235" s="361"/>
      <c r="Y235" s="361"/>
      <c r="Z235" s="361"/>
      <c r="AA235" s="361"/>
      <c r="AB235" s="361"/>
      <c r="AC235" s="361"/>
      <c r="AD235" s="361"/>
      <c r="AE235" s="361"/>
      <c r="AF235" s="361"/>
      <c r="AG235" s="361"/>
      <c r="AH235" s="361"/>
      <c r="AI235" s="361"/>
      <c r="AJ235" s="361"/>
      <c r="AK235" s="361"/>
      <c r="AL235" s="361"/>
      <c r="AM235" s="361"/>
      <c r="AN235" s="361"/>
      <c r="AO235" s="361"/>
      <c r="AP235" s="361"/>
      <c r="AQ235" s="361"/>
      <c r="AR235" s="361"/>
      <c r="AS235" s="361"/>
      <c r="AT235" s="361"/>
      <c r="AU235" s="361"/>
      <c r="AV235" s="361"/>
      <c r="AW235" s="361"/>
      <c r="AX235" s="361"/>
      <c r="AY235" s="361"/>
      <c r="AZ235" s="361"/>
      <c r="BA235" s="361"/>
      <c r="BB235" s="361"/>
      <c r="BC235" s="361"/>
      <c r="BD235" s="361"/>
      <c r="BE235" s="361"/>
      <c r="BF235" s="361"/>
      <c r="BG235" s="361"/>
      <c r="BH235" s="361"/>
      <c r="BI235" s="361"/>
      <c r="BJ235" s="361"/>
      <c r="BK235" s="361"/>
      <c r="BL235" s="361"/>
    </row>
    <row r="236" spans="1:64" s="8" customFormat="1" ht="12.75" customHeight="1">
      <c r="A236" s="361"/>
      <c r="B236" s="361"/>
      <c r="C236" s="363"/>
      <c r="D236" s="372"/>
      <c r="E236" s="372"/>
      <c r="F236" s="372"/>
      <c r="G236" s="373"/>
      <c r="H236" s="373"/>
      <c r="I236" s="373"/>
      <c r="J236" s="373"/>
      <c r="K236" s="373"/>
      <c r="L236" s="373"/>
      <c r="M236" s="373"/>
      <c r="N236" s="373"/>
      <c r="O236" s="373"/>
      <c r="P236" s="373"/>
      <c r="Q236" s="361"/>
      <c r="R236" s="361"/>
      <c r="S236" s="361"/>
      <c r="T236" s="361"/>
      <c r="U236" s="361"/>
      <c r="V236" s="361"/>
      <c r="W236" s="361"/>
      <c r="X236" s="361"/>
      <c r="Y236" s="361"/>
      <c r="Z236" s="361"/>
      <c r="AA236" s="361"/>
      <c r="AB236" s="361"/>
      <c r="AC236" s="361"/>
      <c r="AD236" s="361"/>
      <c r="AE236" s="361"/>
      <c r="AF236" s="361"/>
      <c r="AG236" s="361"/>
      <c r="AH236" s="361"/>
      <c r="AI236" s="361"/>
      <c r="AJ236" s="361"/>
      <c r="AK236" s="361"/>
      <c r="AL236" s="361"/>
      <c r="AM236" s="361"/>
      <c r="AN236" s="361"/>
      <c r="AO236" s="361"/>
      <c r="AP236" s="361"/>
      <c r="AQ236" s="361"/>
      <c r="AR236" s="361"/>
      <c r="AS236" s="361"/>
      <c r="AT236" s="361"/>
      <c r="AU236" s="361"/>
      <c r="AV236" s="361"/>
      <c r="AW236" s="361"/>
      <c r="AX236" s="361"/>
      <c r="AY236" s="361"/>
      <c r="AZ236" s="361"/>
      <c r="BA236" s="361"/>
      <c r="BB236" s="361"/>
      <c r="BC236" s="361"/>
      <c r="BD236" s="361"/>
      <c r="BE236" s="361"/>
      <c r="BF236" s="361"/>
      <c r="BG236" s="361"/>
      <c r="BH236" s="361"/>
      <c r="BI236" s="361"/>
      <c r="BJ236" s="361"/>
      <c r="BK236" s="361"/>
      <c r="BL236" s="361"/>
    </row>
    <row r="237" spans="1:64" s="8" customFormat="1" ht="12.75" customHeight="1">
      <c r="A237" s="361"/>
      <c r="B237" s="361"/>
      <c r="C237" s="363"/>
      <c r="D237" s="372"/>
      <c r="E237" s="372"/>
      <c r="F237" s="372"/>
      <c r="G237" s="373"/>
      <c r="H237" s="373"/>
      <c r="I237" s="373"/>
      <c r="J237" s="373"/>
      <c r="K237" s="373"/>
      <c r="L237" s="373"/>
      <c r="M237" s="373"/>
      <c r="N237" s="373"/>
      <c r="O237" s="373"/>
      <c r="P237" s="373"/>
      <c r="Q237" s="361"/>
      <c r="R237" s="361"/>
      <c r="S237" s="361"/>
      <c r="T237" s="361"/>
      <c r="U237" s="361"/>
      <c r="V237" s="361"/>
      <c r="W237" s="361"/>
      <c r="X237" s="361"/>
      <c r="Y237" s="361"/>
      <c r="Z237" s="361"/>
      <c r="AA237" s="361"/>
      <c r="AB237" s="361"/>
      <c r="AC237" s="361"/>
      <c r="AD237" s="361"/>
      <c r="AE237" s="361"/>
      <c r="AF237" s="361"/>
      <c r="AG237" s="361"/>
      <c r="AH237" s="361"/>
      <c r="AI237" s="361"/>
      <c r="AJ237" s="361"/>
      <c r="AK237" s="361"/>
      <c r="AL237" s="361"/>
      <c r="AM237" s="361"/>
      <c r="AN237" s="361"/>
      <c r="AO237" s="361"/>
      <c r="AP237" s="361"/>
      <c r="AQ237" s="361"/>
      <c r="AR237" s="361"/>
      <c r="AS237" s="361"/>
      <c r="AT237" s="361"/>
      <c r="AU237" s="361"/>
      <c r="AV237" s="361"/>
      <c r="AW237" s="361"/>
      <c r="AX237" s="361"/>
      <c r="AY237" s="361"/>
      <c r="AZ237" s="361"/>
      <c r="BA237" s="361"/>
      <c r="BB237" s="361"/>
      <c r="BC237" s="361"/>
      <c r="BD237" s="361"/>
      <c r="BE237" s="361"/>
      <c r="BF237" s="361"/>
      <c r="BG237" s="361"/>
      <c r="BH237" s="361"/>
      <c r="BI237" s="361"/>
      <c r="BJ237" s="361"/>
      <c r="BK237" s="361"/>
      <c r="BL237" s="361"/>
    </row>
    <row r="238" spans="1:64" s="8" customFormat="1" ht="12.75" customHeight="1">
      <c r="A238" s="361"/>
      <c r="B238" s="361"/>
      <c r="C238" s="363"/>
      <c r="D238" s="372"/>
      <c r="E238" s="372"/>
      <c r="F238" s="372"/>
      <c r="G238" s="373"/>
      <c r="H238" s="373"/>
      <c r="I238" s="373"/>
      <c r="J238" s="373"/>
      <c r="K238" s="373"/>
      <c r="L238" s="373"/>
      <c r="M238" s="373"/>
      <c r="N238" s="373"/>
      <c r="O238" s="373"/>
      <c r="P238" s="373"/>
      <c r="Q238" s="361"/>
      <c r="R238" s="361"/>
      <c r="S238" s="361"/>
      <c r="T238" s="361"/>
      <c r="U238" s="361"/>
      <c r="V238" s="361"/>
      <c r="W238" s="361"/>
      <c r="X238" s="361"/>
      <c r="Y238" s="361"/>
      <c r="Z238" s="361"/>
      <c r="AA238" s="361"/>
      <c r="AB238" s="361"/>
      <c r="AC238" s="361"/>
      <c r="AD238" s="361"/>
      <c r="AE238" s="361"/>
      <c r="AF238" s="361"/>
      <c r="AG238" s="361"/>
      <c r="AH238" s="361"/>
      <c r="AI238" s="361"/>
      <c r="AJ238" s="361"/>
      <c r="AK238" s="361"/>
      <c r="AL238" s="361"/>
      <c r="AM238" s="361"/>
      <c r="AN238" s="361"/>
      <c r="AO238" s="361"/>
      <c r="AP238" s="361"/>
      <c r="AQ238" s="361"/>
      <c r="AR238" s="361"/>
      <c r="AS238" s="361"/>
      <c r="AT238" s="361"/>
      <c r="AU238" s="361"/>
      <c r="AV238" s="361"/>
      <c r="AW238" s="361"/>
      <c r="AX238" s="361"/>
      <c r="AY238" s="361"/>
      <c r="AZ238" s="361"/>
      <c r="BA238" s="361"/>
      <c r="BB238" s="361"/>
      <c r="BC238" s="361"/>
      <c r="BD238" s="361"/>
      <c r="BE238" s="361"/>
      <c r="BF238" s="361"/>
      <c r="BG238" s="361"/>
      <c r="BH238" s="361"/>
      <c r="BI238" s="361"/>
      <c r="BJ238" s="361"/>
      <c r="BK238" s="361"/>
      <c r="BL238" s="361"/>
    </row>
    <row r="239" spans="1:64" s="8" customFormat="1" ht="12.75" customHeight="1">
      <c r="A239" s="361"/>
      <c r="B239" s="361"/>
      <c r="C239" s="363"/>
      <c r="D239" s="372"/>
      <c r="E239" s="372"/>
      <c r="F239" s="372"/>
      <c r="G239" s="373"/>
      <c r="H239" s="373"/>
      <c r="I239" s="373"/>
      <c r="J239" s="373"/>
      <c r="K239" s="373"/>
      <c r="L239" s="373"/>
      <c r="M239" s="373"/>
      <c r="N239" s="373"/>
      <c r="O239" s="373"/>
      <c r="P239" s="373"/>
      <c r="Q239" s="361"/>
      <c r="R239" s="361"/>
      <c r="S239" s="361"/>
      <c r="T239" s="361"/>
      <c r="U239" s="361"/>
      <c r="V239" s="361"/>
      <c r="W239" s="361"/>
      <c r="X239" s="361"/>
      <c r="Y239" s="361"/>
      <c r="Z239" s="361"/>
      <c r="AA239" s="361"/>
      <c r="AB239" s="361"/>
      <c r="AC239" s="361"/>
      <c r="AD239" s="361"/>
      <c r="AE239" s="361"/>
      <c r="AF239" s="361"/>
      <c r="AG239" s="361"/>
      <c r="AH239" s="361"/>
      <c r="AI239" s="361"/>
      <c r="AJ239" s="361"/>
      <c r="AK239" s="361"/>
      <c r="AL239" s="361"/>
      <c r="AM239" s="361"/>
      <c r="AN239" s="361"/>
      <c r="AO239" s="361"/>
      <c r="AP239" s="361"/>
      <c r="AQ239" s="361"/>
      <c r="AR239" s="361"/>
      <c r="AS239" s="361"/>
      <c r="AT239" s="361"/>
      <c r="AU239" s="361"/>
      <c r="AV239" s="361"/>
      <c r="AW239" s="361"/>
      <c r="AX239" s="361"/>
      <c r="AY239" s="361"/>
      <c r="AZ239" s="361"/>
      <c r="BA239" s="361"/>
      <c r="BB239" s="361"/>
      <c r="BC239" s="361"/>
      <c r="BD239" s="361"/>
      <c r="BE239" s="361"/>
      <c r="BF239" s="361"/>
      <c r="BG239" s="361"/>
      <c r="BH239" s="361"/>
      <c r="BI239" s="361"/>
      <c r="BJ239" s="361"/>
      <c r="BK239" s="361"/>
      <c r="BL239" s="361"/>
    </row>
    <row r="240" spans="1:64" s="8" customFormat="1" ht="12.75" customHeight="1">
      <c r="A240" s="361"/>
      <c r="B240" s="361"/>
      <c r="C240" s="363"/>
      <c r="D240" s="372"/>
      <c r="E240" s="372"/>
      <c r="F240" s="372"/>
      <c r="G240" s="373"/>
      <c r="H240" s="373"/>
      <c r="I240" s="373"/>
      <c r="J240" s="373"/>
      <c r="K240" s="373"/>
      <c r="L240" s="373"/>
      <c r="M240" s="373"/>
      <c r="N240" s="373"/>
      <c r="O240" s="373"/>
      <c r="P240" s="373"/>
      <c r="Q240" s="361"/>
      <c r="R240" s="361"/>
      <c r="S240" s="361"/>
      <c r="T240" s="361"/>
      <c r="U240" s="361"/>
      <c r="V240" s="361"/>
      <c r="W240" s="361"/>
      <c r="X240" s="361"/>
      <c r="Y240" s="361"/>
      <c r="Z240" s="361"/>
      <c r="AA240" s="361"/>
      <c r="AB240" s="361"/>
      <c r="AC240" s="361"/>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361"/>
      <c r="AY240" s="361"/>
      <c r="AZ240" s="361"/>
      <c r="BA240" s="361"/>
      <c r="BB240" s="361"/>
      <c r="BC240" s="361"/>
      <c r="BD240" s="361"/>
      <c r="BE240" s="361"/>
      <c r="BF240" s="361"/>
      <c r="BG240" s="361"/>
      <c r="BH240" s="361"/>
      <c r="BI240" s="361"/>
      <c r="BJ240" s="361"/>
      <c r="BK240" s="361"/>
      <c r="BL240" s="361"/>
    </row>
    <row r="241" spans="1:64" s="8" customFormat="1" ht="12.75" customHeight="1">
      <c r="A241" s="361"/>
      <c r="B241" s="361"/>
      <c r="C241" s="363"/>
      <c r="D241" s="372"/>
      <c r="E241" s="372"/>
      <c r="F241" s="372"/>
      <c r="G241" s="373"/>
      <c r="H241" s="373"/>
      <c r="I241" s="373"/>
      <c r="J241" s="373"/>
      <c r="K241" s="373"/>
      <c r="L241" s="373"/>
      <c r="M241" s="373"/>
      <c r="N241" s="373"/>
      <c r="O241" s="373"/>
      <c r="P241" s="373"/>
      <c r="Q241" s="361"/>
      <c r="R241" s="361"/>
      <c r="S241" s="361"/>
      <c r="T241" s="361"/>
      <c r="U241" s="361"/>
      <c r="V241" s="361"/>
      <c r="W241" s="361"/>
      <c r="X241" s="361"/>
      <c r="Y241" s="361"/>
      <c r="Z241" s="361"/>
      <c r="AA241" s="361"/>
      <c r="AB241" s="361"/>
      <c r="AC241" s="361"/>
      <c r="AD241" s="361"/>
      <c r="AE241" s="361"/>
      <c r="AF241" s="361"/>
      <c r="AG241" s="361"/>
      <c r="AH241" s="361"/>
      <c r="AI241" s="361"/>
      <c r="AJ241" s="361"/>
      <c r="AK241" s="361"/>
      <c r="AL241" s="361"/>
      <c r="AM241" s="361"/>
      <c r="AN241" s="361"/>
      <c r="AO241" s="361"/>
      <c r="AP241" s="361"/>
      <c r="AQ241" s="361"/>
      <c r="AR241" s="361"/>
      <c r="AS241" s="361"/>
      <c r="AT241" s="361"/>
      <c r="AU241" s="361"/>
      <c r="AV241" s="361"/>
      <c r="AW241" s="361"/>
      <c r="AX241" s="361"/>
      <c r="AY241" s="361"/>
      <c r="AZ241" s="361"/>
      <c r="BA241" s="361"/>
      <c r="BB241" s="361"/>
      <c r="BC241" s="361"/>
      <c r="BD241" s="361"/>
      <c r="BE241" s="361"/>
      <c r="BF241" s="361"/>
      <c r="BG241" s="361"/>
      <c r="BH241" s="361"/>
      <c r="BI241" s="361"/>
      <c r="BJ241" s="361"/>
      <c r="BK241" s="361"/>
      <c r="BL241" s="361"/>
    </row>
    <row r="242" spans="1:64" s="8" customFormat="1" ht="12.75" customHeight="1">
      <c r="A242" s="361"/>
      <c r="B242" s="361"/>
      <c r="C242" s="363"/>
      <c r="D242" s="372"/>
      <c r="E242" s="372"/>
      <c r="F242" s="372"/>
      <c r="G242" s="373"/>
      <c r="H242" s="373"/>
      <c r="I242" s="373"/>
      <c r="J242" s="373"/>
      <c r="K242" s="373"/>
      <c r="L242" s="373"/>
      <c r="M242" s="373"/>
      <c r="N242" s="373"/>
      <c r="O242" s="373"/>
      <c r="P242" s="373"/>
      <c r="Q242" s="361"/>
      <c r="R242" s="361"/>
      <c r="S242" s="361"/>
      <c r="T242" s="361"/>
      <c r="U242" s="361"/>
      <c r="V242" s="361"/>
      <c r="W242" s="361"/>
      <c r="X242" s="361"/>
      <c r="Y242" s="361"/>
      <c r="Z242" s="361"/>
      <c r="AA242" s="361"/>
      <c r="AB242" s="361"/>
      <c r="AC242" s="361"/>
      <c r="AD242" s="361"/>
      <c r="AE242" s="361"/>
      <c r="AF242" s="361"/>
      <c r="AG242" s="361"/>
      <c r="AH242" s="361"/>
      <c r="AI242" s="361"/>
      <c r="AJ242" s="361"/>
      <c r="AK242" s="361"/>
      <c r="AL242" s="361"/>
      <c r="AM242" s="361"/>
      <c r="AN242" s="361"/>
      <c r="AO242" s="361"/>
      <c r="AP242" s="361"/>
      <c r="AQ242" s="361"/>
      <c r="AR242" s="361"/>
      <c r="AS242" s="361"/>
      <c r="AT242" s="361"/>
      <c r="AU242" s="361"/>
      <c r="AV242" s="361"/>
      <c r="AW242" s="361"/>
      <c r="AX242" s="361"/>
      <c r="AY242" s="361"/>
      <c r="AZ242" s="361"/>
      <c r="BA242" s="361"/>
      <c r="BB242" s="361"/>
      <c r="BC242" s="361"/>
      <c r="BD242" s="361"/>
      <c r="BE242" s="361"/>
      <c r="BF242" s="361"/>
      <c r="BG242" s="361"/>
      <c r="BH242" s="361"/>
      <c r="BI242" s="361"/>
      <c r="BJ242" s="361"/>
      <c r="BK242" s="361"/>
      <c r="BL242" s="361"/>
    </row>
    <row r="243" spans="1:64" s="8" customFormat="1" ht="12.75" customHeight="1">
      <c r="A243" s="361"/>
      <c r="B243" s="361"/>
      <c r="C243" s="363"/>
      <c r="D243" s="372"/>
      <c r="E243" s="372"/>
      <c r="F243" s="372"/>
      <c r="G243" s="373"/>
      <c r="H243" s="373"/>
      <c r="I243" s="373"/>
      <c r="J243" s="373"/>
      <c r="K243" s="373"/>
      <c r="L243" s="373"/>
      <c r="M243" s="373"/>
      <c r="N243" s="373"/>
      <c r="O243" s="373"/>
      <c r="P243" s="373"/>
      <c r="Q243" s="361"/>
      <c r="R243" s="361"/>
      <c r="S243" s="361"/>
      <c r="T243" s="361"/>
      <c r="U243" s="361"/>
      <c r="V243" s="361"/>
      <c r="W243" s="361"/>
      <c r="X243" s="361"/>
      <c r="Y243" s="361"/>
      <c r="Z243" s="361"/>
      <c r="AA243" s="361"/>
      <c r="AB243" s="361"/>
      <c r="AC243" s="361"/>
      <c r="AD243" s="361"/>
      <c r="AE243" s="361"/>
      <c r="AF243" s="361"/>
      <c r="AG243" s="361"/>
      <c r="AH243" s="361"/>
      <c r="AI243" s="361"/>
      <c r="AJ243" s="361"/>
      <c r="AK243" s="361"/>
      <c r="AL243" s="361"/>
      <c r="AM243" s="361"/>
      <c r="AN243" s="361"/>
      <c r="AO243" s="361"/>
      <c r="AP243" s="361"/>
      <c r="AQ243" s="361"/>
      <c r="AR243" s="361"/>
      <c r="AS243" s="361"/>
      <c r="AT243" s="361"/>
      <c r="AU243" s="361"/>
      <c r="AV243" s="361"/>
      <c r="AW243" s="361"/>
      <c r="AX243" s="361"/>
      <c r="AY243" s="361"/>
      <c r="AZ243" s="361"/>
      <c r="BA243" s="361"/>
      <c r="BB243" s="361"/>
      <c r="BC243" s="361"/>
      <c r="BD243" s="361"/>
      <c r="BE243" s="361"/>
      <c r="BF243" s="361"/>
      <c r="BG243" s="361"/>
      <c r="BH243" s="361"/>
      <c r="BI243" s="361"/>
      <c r="BJ243" s="361"/>
      <c r="BK243" s="361"/>
      <c r="BL243" s="361"/>
    </row>
    <row r="244" spans="1:64" s="8" customFormat="1" ht="12.75" customHeight="1">
      <c r="A244" s="361"/>
      <c r="B244" s="361"/>
      <c r="C244" s="363"/>
      <c r="D244" s="372"/>
      <c r="E244" s="372"/>
      <c r="F244" s="372"/>
      <c r="G244" s="373"/>
      <c r="H244" s="373"/>
      <c r="I244" s="373"/>
      <c r="J244" s="373"/>
      <c r="K244" s="373"/>
      <c r="L244" s="373"/>
      <c r="M244" s="373"/>
      <c r="N244" s="373"/>
      <c r="O244" s="373"/>
      <c r="P244" s="373"/>
      <c r="Q244" s="361"/>
      <c r="R244" s="361"/>
      <c r="S244" s="361"/>
      <c r="T244" s="361"/>
      <c r="U244" s="361"/>
      <c r="V244" s="361"/>
      <c r="W244" s="361"/>
      <c r="X244" s="361"/>
      <c r="Y244" s="361"/>
      <c r="Z244" s="361"/>
      <c r="AA244" s="361"/>
      <c r="AB244" s="361"/>
      <c r="AC244" s="361"/>
      <c r="AD244" s="361"/>
      <c r="AE244" s="361"/>
      <c r="AF244" s="361"/>
      <c r="AG244" s="361"/>
      <c r="AH244" s="361"/>
      <c r="AI244" s="361"/>
      <c r="AJ244" s="361"/>
      <c r="AK244" s="361"/>
      <c r="AL244" s="361"/>
      <c r="AM244" s="361"/>
      <c r="AN244" s="361"/>
      <c r="AO244" s="361"/>
      <c r="AP244" s="361"/>
      <c r="AQ244" s="361"/>
      <c r="AR244" s="361"/>
      <c r="AS244" s="361"/>
      <c r="AT244" s="361"/>
      <c r="AU244" s="361"/>
      <c r="AV244" s="361"/>
      <c r="AW244" s="361"/>
      <c r="AX244" s="361"/>
      <c r="AY244" s="361"/>
      <c r="AZ244" s="361"/>
      <c r="BA244" s="361"/>
      <c r="BB244" s="361"/>
      <c r="BC244" s="361"/>
      <c r="BD244" s="361"/>
      <c r="BE244" s="361"/>
      <c r="BF244" s="361"/>
      <c r="BG244" s="361"/>
      <c r="BH244" s="361"/>
      <c r="BI244" s="361"/>
      <c r="BJ244" s="361"/>
      <c r="BK244" s="361"/>
      <c r="BL244" s="361"/>
    </row>
    <row r="245" spans="1:64" s="8" customFormat="1" ht="12.75" customHeight="1">
      <c r="A245" s="361"/>
      <c r="B245" s="361"/>
      <c r="C245" s="363"/>
      <c r="D245" s="372"/>
      <c r="E245" s="372"/>
      <c r="F245" s="372"/>
      <c r="G245" s="373"/>
      <c r="H245" s="373"/>
      <c r="I245" s="373"/>
      <c r="J245" s="373"/>
      <c r="K245" s="373"/>
      <c r="L245" s="373"/>
      <c r="M245" s="373"/>
      <c r="N245" s="373"/>
      <c r="O245" s="373"/>
      <c r="P245" s="373"/>
      <c r="Q245" s="361"/>
      <c r="R245" s="361"/>
      <c r="S245" s="361"/>
      <c r="T245" s="361"/>
      <c r="U245" s="361"/>
      <c r="V245" s="361"/>
      <c r="W245" s="361"/>
      <c r="X245" s="361"/>
      <c r="Y245" s="361"/>
      <c r="Z245" s="361"/>
      <c r="AA245" s="361"/>
      <c r="AB245" s="361"/>
      <c r="AC245" s="361"/>
      <c r="AD245" s="361"/>
      <c r="AE245" s="361"/>
      <c r="AF245" s="361"/>
      <c r="AG245" s="361"/>
      <c r="AH245" s="361"/>
      <c r="AI245" s="361"/>
      <c r="AJ245" s="361"/>
      <c r="AK245" s="361"/>
      <c r="AL245" s="361"/>
      <c r="AM245" s="361"/>
      <c r="AN245" s="361"/>
      <c r="AO245" s="361"/>
      <c r="AP245" s="361"/>
      <c r="AQ245" s="361"/>
      <c r="AR245" s="361"/>
      <c r="AS245" s="361"/>
      <c r="AT245" s="361"/>
      <c r="AU245" s="361"/>
      <c r="AV245" s="361"/>
      <c r="AW245" s="361"/>
      <c r="AX245" s="361"/>
      <c r="AY245" s="361"/>
      <c r="AZ245" s="361"/>
      <c r="BA245" s="361"/>
      <c r="BB245" s="361"/>
      <c r="BC245" s="361"/>
      <c r="BD245" s="361"/>
      <c r="BE245" s="361"/>
      <c r="BF245" s="361"/>
      <c r="BG245" s="361"/>
      <c r="BH245" s="361"/>
      <c r="BI245" s="361"/>
      <c r="BJ245" s="361"/>
      <c r="BK245" s="361"/>
      <c r="BL245" s="361"/>
    </row>
    <row r="246" spans="1:64" s="8" customFormat="1" ht="12.75" customHeight="1">
      <c r="A246" s="361"/>
      <c r="B246" s="361"/>
      <c r="C246" s="363"/>
      <c r="D246" s="372"/>
      <c r="E246" s="372"/>
      <c r="F246" s="372"/>
      <c r="G246" s="373"/>
      <c r="H246" s="373"/>
      <c r="I246" s="373"/>
      <c r="J246" s="373"/>
      <c r="K246" s="373"/>
      <c r="L246" s="373"/>
      <c r="M246" s="373"/>
      <c r="N246" s="373"/>
      <c r="O246" s="373"/>
      <c r="P246" s="373"/>
      <c r="Q246" s="361"/>
      <c r="R246" s="361"/>
      <c r="S246" s="361"/>
      <c r="T246" s="361"/>
      <c r="U246" s="361"/>
      <c r="V246" s="361"/>
      <c r="W246" s="361"/>
      <c r="X246" s="361"/>
      <c r="Y246" s="361"/>
      <c r="Z246" s="361"/>
      <c r="AA246" s="361"/>
      <c r="AB246" s="361"/>
      <c r="AC246" s="361"/>
      <c r="AD246" s="361"/>
      <c r="AE246" s="361"/>
      <c r="AF246" s="361"/>
      <c r="AG246" s="361"/>
      <c r="AH246" s="361"/>
      <c r="AI246" s="361"/>
      <c r="AJ246" s="361"/>
      <c r="AK246" s="361"/>
      <c r="AL246" s="361"/>
      <c r="AM246" s="361"/>
      <c r="AN246" s="361"/>
      <c r="AO246" s="361"/>
      <c r="AP246" s="361"/>
      <c r="AQ246" s="361"/>
      <c r="AR246" s="361"/>
      <c r="AS246" s="361"/>
      <c r="AT246" s="361"/>
      <c r="AU246" s="361"/>
      <c r="AV246" s="361"/>
      <c r="AW246" s="361"/>
      <c r="AX246" s="361"/>
      <c r="AY246" s="361"/>
      <c r="AZ246" s="361"/>
      <c r="BA246" s="361"/>
      <c r="BB246" s="361"/>
      <c r="BC246" s="361"/>
      <c r="BD246" s="361"/>
      <c r="BE246" s="361"/>
      <c r="BF246" s="361"/>
      <c r="BG246" s="361"/>
      <c r="BH246" s="361"/>
      <c r="BI246" s="361"/>
      <c r="BJ246" s="361"/>
      <c r="BK246" s="361"/>
      <c r="BL246" s="361"/>
    </row>
    <row r="247" spans="1:64" s="8" customFormat="1" ht="12.75" customHeight="1">
      <c r="A247" s="361"/>
      <c r="B247" s="361"/>
      <c r="C247" s="363"/>
      <c r="D247" s="372"/>
      <c r="E247" s="372"/>
      <c r="F247" s="372"/>
      <c r="G247" s="373"/>
      <c r="H247" s="373"/>
      <c r="I247" s="373"/>
      <c r="J247" s="373"/>
      <c r="K247" s="373"/>
      <c r="L247" s="373"/>
      <c r="M247" s="373"/>
      <c r="N247" s="373"/>
      <c r="O247" s="373"/>
      <c r="P247" s="373"/>
      <c r="Q247" s="361"/>
      <c r="R247" s="361"/>
      <c r="S247" s="361"/>
      <c r="T247" s="361"/>
      <c r="U247" s="361"/>
      <c r="V247" s="361"/>
      <c r="W247" s="361"/>
      <c r="X247" s="361"/>
      <c r="Y247" s="361"/>
      <c r="Z247" s="361"/>
      <c r="AA247" s="361"/>
      <c r="AB247" s="361"/>
      <c r="AC247" s="361"/>
      <c r="AD247" s="361"/>
      <c r="AE247" s="361"/>
      <c r="AF247" s="361"/>
      <c r="AG247" s="361"/>
      <c r="AH247" s="361"/>
      <c r="AI247" s="361"/>
      <c r="AJ247" s="361"/>
      <c r="AK247" s="361"/>
      <c r="AL247" s="361"/>
      <c r="AM247" s="361"/>
      <c r="AN247" s="361"/>
      <c r="AO247" s="361"/>
      <c r="AP247" s="361"/>
      <c r="AQ247" s="361"/>
      <c r="AR247" s="361"/>
      <c r="AS247" s="361"/>
      <c r="AT247" s="361"/>
      <c r="AU247" s="361"/>
      <c r="AV247" s="361"/>
      <c r="AW247" s="361"/>
      <c r="AX247" s="361"/>
      <c r="AY247" s="361"/>
      <c r="AZ247" s="361"/>
      <c r="BA247" s="361"/>
      <c r="BB247" s="361"/>
      <c r="BC247" s="361"/>
      <c r="BD247" s="361"/>
      <c r="BE247" s="361"/>
      <c r="BF247" s="361"/>
      <c r="BG247" s="361"/>
      <c r="BH247" s="361"/>
      <c r="BI247" s="361"/>
      <c r="BJ247" s="361"/>
      <c r="BK247" s="361"/>
      <c r="BL247" s="361"/>
    </row>
    <row r="248" spans="1:64" s="8" customFormat="1" ht="12.75" customHeight="1">
      <c r="A248" s="361"/>
      <c r="B248" s="361"/>
      <c r="C248" s="363"/>
      <c r="D248" s="372"/>
      <c r="E248" s="372"/>
      <c r="F248" s="372"/>
      <c r="G248" s="373"/>
      <c r="H248" s="373"/>
      <c r="I248" s="373"/>
      <c r="J248" s="373"/>
      <c r="K248" s="373"/>
      <c r="L248" s="373"/>
      <c r="M248" s="373"/>
      <c r="N248" s="373"/>
      <c r="O248" s="373"/>
      <c r="P248" s="373"/>
      <c r="Q248" s="361"/>
      <c r="R248" s="361"/>
      <c r="S248" s="361"/>
      <c r="T248" s="361"/>
      <c r="U248" s="361"/>
      <c r="V248" s="361"/>
      <c r="W248" s="361"/>
      <c r="X248" s="361"/>
      <c r="Y248" s="361"/>
      <c r="Z248" s="361"/>
      <c r="AA248" s="361"/>
      <c r="AB248" s="361"/>
      <c r="AC248" s="361"/>
      <c r="AD248" s="361"/>
      <c r="AE248" s="361"/>
      <c r="AF248" s="361"/>
      <c r="AG248" s="361"/>
      <c r="AH248" s="361"/>
      <c r="AI248" s="361"/>
      <c r="AJ248" s="361"/>
      <c r="AK248" s="361"/>
      <c r="AL248" s="361"/>
      <c r="AM248" s="361"/>
      <c r="AN248" s="361"/>
      <c r="AO248" s="361"/>
      <c r="AP248" s="361"/>
      <c r="AQ248" s="361"/>
      <c r="AR248" s="361"/>
      <c r="AS248" s="361"/>
      <c r="AT248" s="361"/>
      <c r="AU248" s="361"/>
      <c r="AV248" s="361"/>
      <c r="AW248" s="361"/>
      <c r="AX248" s="361"/>
      <c r="AY248" s="361"/>
      <c r="AZ248" s="361"/>
      <c r="BA248" s="361"/>
      <c r="BB248" s="361"/>
      <c r="BC248" s="361"/>
      <c r="BD248" s="361"/>
      <c r="BE248" s="361"/>
      <c r="BF248" s="361"/>
      <c r="BG248" s="361"/>
      <c r="BH248" s="361"/>
      <c r="BI248" s="361"/>
      <c r="BJ248" s="361"/>
      <c r="BK248" s="361"/>
      <c r="BL248" s="361"/>
    </row>
    <row r="249" spans="1:64" s="8" customFormat="1" ht="12.75" customHeight="1">
      <c r="A249" s="361"/>
      <c r="B249" s="361"/>
      <c r="C249" s="363"/>
      <c r="D249" s="372"/>
      <c r="E249" s="372"/>
      <c r="F249" s="372"/>
      <c r="G249" s="373"/>
      <c r="H249" s="373"/>
      <c r="I249" s="373"/>
      <c r="J249" s="373"/>
      <c r="K249" s="373"/>
      <c r="L249" s="373"/>
      <c r="M249" s="373"/>
      <c r="N249" s="373"/>
      <c r="O249" s="373"/>
      <c r="P249" s="373"/>
      <c r="Q249" s="361"/>
      <c r="R249" s="361"/>
      <c r="S249" s="361"/>
      <c r="T249" s="361"/>
      <c r="U249" s="361"/>
      <c r="V249" s="361"/>
      <c r="W249" s="361"/>
      <c r="X249" s="361"/>
      <c r="Y249" s="361"/>
      <c r="Z249" s="361"/>
      <c r="AA249" s="361"/>
      <c r="AB249" s="361"/>
      <c r="AC249" s="361"/>
      <c r="AD249" s="361"/>
      <c r="AE249" s="361"/>
      <c r="AF249" s="361"/>
      <c r="AG249" s="361"/>
      <c r="AH249" s="361"/>
      <c r="AI249" s="361"/>
      <c r="AJ249" s="361"/>
      <c r="AK249" s="361"/>
      <c r="AL249" s="361"/>
      <c r="AM249" s="361"/>
      <c r="AN249" s="361"/>
      <c r="AO249" s="361"/>
      <c r="AP249" s="361"/>
      <c r="AQ249" s="361"/>
      <c r="AR249" s="361"/>
      <c r="AS249" s="361"/>
      <c r="AT249" s="361"/>
      <c r="AU249" s="361"/>
      <c r="AV249" s="361"/>
      <c r="AW249" s="361"/>
      <c r="AX249" s="361"/>
      <c r="AY249" s="361"/>
      <c r="AZ249" s="361"/>
      <c r="BA249" s="361"/>
      <c r="BB249" s="361"/>
      <c r="BC249" s="361"/>
      <c r="BD249" s="361"/>
      <c r="BE249" s="361"/>
      <c r="BF249" s="361"/>
      <c r="BG249" s="361"/>
      <c r="BH249" s="361"/>
      <c r="BI249" s="361"/>
      <c r="BJ249" s="361"/>
      <c r="BK249" s="361"/>
      <c r="BL249" s="361"/>
    </row>
    <row r="250" spans="1:64" s="8" customFormat="1" ht="12.75" customHeight="1">
      <c r="A250" s="361"/>
      <c r="B250" s="361"/>
      <c r="C250" s="363"/>
      <c r="D250" s="372"/>
      <c r="E250" s="372"/>
      <c r="F250" s="372"/>
      <c r="G250" s="373"/>
      <c r="H250" s="373"/>
      <c r="I250" s="373"/>
      <c r="J250" s="373"/>
      <c r="K250" s="373"/>
      <c r="L250" s="373"/>
      <c r="M250" s="373"/>
      <c r="N250" s="373"/>
      <c r="O250" s="373"/>
      <c r="P250" s="373"/>
      <c r="Q250" s="361"/>
      <c r="R250" s="361"/>
      <c r="S250" s="361"/>
      <c r="T250" s="361"/>
      <c r="U250" s="361"/>
      <c r="V250" s="361"/>
      <c r="W250" s="361"/>
      <c r="X250" s="361"/>
      <c r="Y250" s="361"/>
      <c r="Z250" s="361"/>
      <c r="AA250" s="361"/>
      <c r="AB250" s="361"/>
      <c r="AC250" s="361"/>
      <c r="AD250" s="361"/>
      <c r="AE250" s="361"/>
      <c r="AF250" s="361"/>
      <c r="AG250" s="361"/>
      <c r="AH250" s="361"/>
      <c r="AI250" s="361"/>
      <c r="AJ250" s="361"/>
      <c r="AK250" s="361"/>
      <c r="AL250" s="361"/>
      <c r="AM250" s="361"/>
      <c r="AN250" s="361"/>
      <c r="AO250" s="361"/>
      <c r="AP250" s="361"/>
      <c r="AQ250" s="361"/>
      <c r="AR250" s="361"/>
      <c r="AS250" s="361"/>
      <c r="AT250" s="361"/>
      <c r="AU250" s="361"/>
      <c r="AV250" s="361"/>
      <c r="AW250" s="361"/>
      <c r="AX250" s="361"/>
      <c r="AY250" s="361"/>
      <c r="AZ250" s="361"/>
      <c r="BA250" s="361"/>
      <c r="BB250" s="361"/>
      <c r="BC250" s="361"/>
      <c r="BD250" s="361"/>
      <c r="BE250" s="361"/>
      <c r="BF250" s="361"/>
      <c r="BG250" s="361"/>
      <c r="BH250" s="361"/>
      <c r="BI250" s="361"/>
      <c r="BJ250" s="361"/>
      <c r="BK250" s="361"/>
      <c r="BL250" s="361"/>
    </row>
    <row r="251" spans="1:64" s="8" customFormat="1" ht="12.75" customHeight="1">
      <c r="A251" s="361"/>
      <c r="B251" s="361"/>
      <c r="C251" s="363"/>
      <c r="D251" s="372"/>
      <c r="E251" s="372"/>
      <c r="F251" s="372"/>
      <c r="G251" s="373"/>
      <c r="H251" s="373"/>
      <c r="I251" s="373"/>
      <c r="J251" s="373"/>
      <c r="K251" s="373"/>
      <c r="L251" s="373"/>
      <c r="M251" s="373"/>
      <c r="N251" s="373"/>
      <c r="O251" s="373"/>
      <c r="P251" s="373"/>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361"/>
      <c r="AY251" s="361"/>
      <c r="AZ251" s="361"/>
      <c r="BA251" s="361"/>
      <c r="BB251" s="361"/>
      <c r="BC251" s="361"/>
      <c r="BD251" s="361"/>
      <c r="BE251" s="361"/>
      <c r="BF251" s="361"/>
      <c r="BG251" s="361"/>
      <c r="BH251" s="361"/>
      <c r="BI251" s="361"/>
      <c r="BJ251" s="361"/>
      <c r="BK251" s="361"/>
      <c r="BL251" s="361"/>
    </row>
    <row r="252" spans="1:64" s="8" customFormat="1" ht="12.75" customHeight="1">
      <c r="A252" s="361"/>
      <c r="B252" s="361"/>
      <c r="C252" s="363"/>
      <c r="D252" s="372"/>
      <c r="E252" s="372"/>
      <c r="F252" s="372"/>
      <c r="G252" s="373"/>
      <c r="H252" s="373"/>
      <c r="I252" s="373"/>
      <c r="J252" s="373"/>
      <c r="K252" s="373"/>
      <c r="L252" s="373"/>
      <c r="M252" s="373"/>
      <c r="N252" s="373"/>
      <c r="O252" s="373"/>
      <c r="P252" s="373"/>
      <c r="Q252" s="361"/>
      <c r="R252" s="361"/>
      <c r="S252" s="361"/>
      <c r="T252" s="361"/>
      <c r="U252" s="361"/>
      <c r="V252" s="361"/>
      <c r="W252" s="361"/>
      <c r="X252" s="361"/>
      <c r="Y252" s="361"/>
      <c r="Z252" s="361"/>
      <c r="AA252" s="361"/>
      <c r="AB252" s="361"/>
      <c r="AC252" s="361"/>
      <c r="AD252" s="361"/>
      <c r="AE252" s="361"/>
      <c r="AF252" s="361"/>
      <c r="AG252" s="361"/>
      <c r="AH252" s="361"/>
      <c r="AI252" s="361"/>
      <c r="AJ252" s="361"/>
      <c r="AK252" s="361"/>
      <c r="AL252" s="361"/>
      <c r="AM252" s="361"/>
      <c r="AN252" s="361"/>
      <c r="AO252" s="361"/>
      <c r="AP252" s="361"/>
      <c r="AQ252" s="361"/>
      <c r="AR252" s="361"/>
      <c r="AS252" s="361"/>
      <c r="AT252" s="361"/>
      <c r="AU252" s="361"/>
      <c r="AV252" s="361"/>
      <c r="AW252" s="361"/>
      <c r="AX252" s="361"/>
      <c r="AY252" s="361"/>
      <c r="AZ252" s="361"/>
      <c r="BA252" s="361"/>
      <c r="BB252" s="361"/>
      <c r="BC252" s="361"/>
      <c r="BD252" s="361"/>
      <c r="BE252" s="361"/>
      <c r="BF252" s="361"/>
      <c r="BG252" s="361"/>
      <c r="BH252" s="361"/>
      <c r="BI252" s="361"/>
      <c r="BJ252" s="361"/>
      <c r="BK252" s="361"/>
      <c r="BL252" s="361"/>
    </row>
    <row r="253" spans="1:64" s="8" customFormat="1" ht="12.75" customHeight="1">
      <c r="A253" s="361"/>
      <c r="B253" s="361"/>
      <c r="C253" s="363"/>
      <c r="D253" s="372"/>
      <c r="E253" s="372"/>
      <c r="F253" s="372"/>
      <c r="G253" s="373"/>
      <c r="H253" s="373"/>
      <c r="I253" s="373"/>
      <c r="J253" s="373"/>
      <c r="K253" s="373"/>
      <c r="L253" s="373"/>
      <c r="M253" s="373"/>
      <c r="N253" s="373"/>
      <c r="O253" s="373"/>
      <c r="P253" s="373"/>
      <c r="Q253" s="361"/>
      <c r="R253" s="361"/>
      <c r="S253" s="361"/>
      <c r="T253" s="361"/>
      <c r="U253" s="361"/>
      <c r="V253" s="361"/>
      <c r="W253" s="361"/>
      <c r="X253" s="361"/>
      <c r="Y253" s="361"/>
      <c r="Z253" s="361"/>
      <c r="AA253" s="361"/>
      <c r="AB253" s="361"/>
      <c r="AC253" s="361"/>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361"/>
      <c r="AY253" s="361"/>
      <c r="AZ253" s="361"/>
      <c r="BA253" s="361"/>
      <c r="BB253" s="361"/>
      <c r="BC253" s="361"/>
      <c r="BD253" s="361"/>
      <c r="BE253" s="361"/>
      <c r="BF253" s="361"/>
      <c r="BG253" s="361"/>
      <c r="BH253" s="361"/>
      <c r="BI253" s="361"/>
      <c r="BJ253" s="361"/>
      <c r="BK253" s="361"/>
      <c r="BL253" s="361"/>
    </row>
    <row r="254" spans="1:64" s="8" customFormat="1" ht="12.75" customHeight="1">
      <c r="A254" s="361"/>
      <c r="B254" s="361"/>
      <c r="C254" s="363"/>
      <c r="D254" s="372"/>
      <c r="E254" s="372"/>
      <c r="F254" s="372"/>
      <c r="G254" s="373"/>
      <c r="H254" s="373"/>
      <c r="I254" s="373"/>
      <c r="J254" s="373"/>
      <c r="K254" s="373"/>
      <c r="L254" s="373"/>
      <c r="M254" s="373"/>
      <c r="N254" s="373"/>
      <c r="O254" s="373"/>
      <c r="P254" s="373"/>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1"/>
      <c r="AY254" s="361"/>
      <c r="AZ254" s="361"/>
      <c r="BA254" s="361"/>
      <c r="BB254" s="361"/>
      <c r="BC254" s="361"/>
      <c r="BD254" s="361"/>
      <c r="BE254" s="361"/>
      <c r="BF254" s="361"/>
      <c r="BG254" s="361"/>
      <c r="BH254" s="361"/>
      <c r="BI254" s="361"/>
      <c r="BJ254" s="361"/>
      <c r="BK254" s="361"/>
      <c r="BL254" s="361"/>
    </row>
    <row r="255" spans="1:64" s="8" customFormat="1" ht="12.75" customHeight="1">
      <c r="A255" s="361"/>
      <c r="B255" s="361"/>
      <c r="C255" s="363"/>
      <c r="D255" s="372"/>
      <c r="E255" s="372"/>
      <c r="F255" s="372"/>
      <c r="G255" s="373"/>
      <c r="H255" s="373"/>
      <c r="I255" s="373"/>
      <c r="J255" s="373"/>
      <c r="K255" s="373"/>
      <c r="L255" s="373"/>
      <c r="M255" s="373"/>
      <c r="N255" s="373"/>
      <c r="O255" s="373"/>
      <c r="P255" s="373"/>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c r="AS255" s="361"/>
      <c r="AT255" s="361"/>
      <c r="AU255" s="361"/>
      <c r="AV255" s="361"/>
      <c r="AW255" s="361"/>
      <c r="AX255" s="361"/>
      <c r="AY255" s="361"/>
      <c r="AZ255" s="361"/>
      <c r="BA255" s="361"/>
      <c r="BB255" s="361"/>
      <c r="BC255" s="361"/>
      <c r="BD255" s="361"/>
      <c r="BE255" s="361"/>
      <c r="BF255" s="361"/>
      <c r="BG255" s="361"/>
      <c r="BH255" s="361"/>
      <c r="BI255" s="361"/>
      <c r="BJ255" s="361"/>
      <c r="BK255" s="361"/>
      <c r="BL255" s="361"/>
    </row>
    <row r="256" spans="1:64" s="8" customFormat="1" ht="12.75" customHeight="1">
      <c r="A256" s="361"/>
      <c r="B256" s="361"/>
      <c r="C256" s="363"/>
      <c r="D256" s="372"/>
      <c r="E256" s="372"/>
      <c r="F256" s="372"/>
      <c r="G256" s="373"/>
      <c r="H256" s="373"/>
      <c r="I256" s="373"/>
      <c r="J256" s="373"/>
      <c r="K256" s="373"/>
      <c r="L256" s="373"/>
      <c r="M256" s="373"/>
      <c r="N256" s="373"/>
      <c r="O256" s="373"/>
      <c r="P256" s="373"/>
      <c r="Q256" s="361"/>
      <c r="R256" s="361"/>
      <c r="S256" s="361"/>
      <c r="T256" s="361"/>
      <c r="U256" s="361"/>
      <c r="V256" s="361"/>
      <c r="W256" s="361"/>
      <c r="X256" s="361"/>
      <c r="Y256" s="361"/>
      <c r="Z256" s="361"/>
      <c r="AA256" s="361"/>
      <c r="AB256" s="361"/>
      <c r="AC256" s="361"/>
      <c r="AD256" s="361"/>
      <c r="AE256" s="361"/>
      <c r="AF256" s="361"/>
      <c r="AG256" s="361"/>
      <c r="AH256" s="361"/>
      <c r="AI256" s="361"/>
      <c r="AJ256" s="361"/>
      <c r="AK256" s="361"/>
      <c r="AL256" s="361"/>
      <c r="AM256" s="361"/>
      <c r="AN256" s="361"/>
      <c r="AO256" s="361"/>
      <c r="AP256" s="361"/>
      <c r="AQ256" s="361"/>
      <c r="AR256" s="361"/>
      <c r="AS256" s="361"/>
      <c r="AT256" s="361"/>
      <c r="AU256" s="361"/>
      <c r="AV256" s="361"/>
      <c r="AW256" s="361"/>
      <c r="AX256" s="361"/>
      <c r="AY256" s="361"/>
      <c r="AZ256" s="361"/>
      <c r="BA256" s="361"/>
      <c r="BB256" s="361"/>
      <c r="BC256" s="361"/>
      <c r="BD256" s="361"/>
      <c r="BE256" s="361"/>
      <c r="BF256" s="361"/>
      <c r="BG256" s="361"/>
      <c r="BH256" s="361"/>
      <c r="BI256" s="361"/>
      <c r="BJ256" s="361"/>
      <c r="BK256" s="361"/>
      <c r="BL256" s="361"/>
    </row>
    <row r="257" spans="1:64" s="8" customFormat="1" ht="12.75" customHeight="1">
      <c r="A257" s="361"/>
      <c r="B257" s="361"/>
      <c r="C257" s="363"/>
      <c r="D257" s="372"/>
      <c r="E257" s="372"/>
      <c r="F257" s="372"/>
      <c r="G257" s="373"/>
      <c r="H257" s="373"/>
      <c r="I257" s="373"/>
      <c r="J257" s="373"/>
      <c r="K257" s="373"/>
      <c r="L257" s="373"/>
      <c r="M257" s="373"/>
      <c r="N257" s="373"/>
      <c r="O257" s="373"/>
      <c r="P257" s="373"/>
      <c r="Q257" s="361"/>
      <c r="R257" s="361"/>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c r="AS257" s="361"/>
      <c r="AT257" s="361"/>
      <c r="AU257" s="361"/>
      <c r="AV257" s="361"/>
      <c r="AW257" s="361"/>
      <c r="AX257" s="361"/>
      <c r="AY257" s="361"/>
      <c r="AZ257" s="361"/>
      <c r="BA257" s="361"/>
      <c r="BB257" s="361"/>
      <c r="BC257" s="361"/>
      <c r="BD257" s="361"/>
      <c r="BE257" s="361"/>
      <c r="BF257" s="361"/>
      <c r="BG257" s="361"/>
      <c r="BH257" s="361"/>
      <c r="BI257" s="361"/>
      <c r="BJ257" s="361"/>
      <c r="BK257" s="361"/>
      <c r="BL257" s="361"/>
    </row>
    <row r="258" spans="1:64" s="8" customFormat="1" ht="12.75" customHeight="1">
      <c r="A258" s="361"/>
      <c r="B258" s="361"/>
      <c r="C258" s="363"/>
      <c r="D258" s="372"/>
      <c r="E258" s="372"/>
      <c r="F258" s="372"/>
      <c r="G258" s="373"/>
      <c r="H258" s="373"/>
      <c r="I258" s="373"/>
      <c r="J258" s="373"/>
      <c r="K258" s="373"/>
      <c r="L258" s="373"/>
      <c r="M258" s="373"/>
      <c r="N258" s="373"/>
      <c r="O258" s="373"/>
      <c r="P258" s="373"/>
      <c r="Q258" s="361"/>
      <c r="R258" s="361"/>
      <c r="S258" s="361"/>
      <c r="T258" s="361"/>
      <c r="U258" s="361"/>
      <c r="V258" s="361"/>
      <c r="W258" s="361"/>
      <c r="X258" s="361"/>
      <c r="Y258" s="361"/>
      <c r="Z258" s="361"/>
      <c r="AA258" s="361"/>
      <c r="AB258" s="361"/>
      <c r="AC258" s="361"/>
      <c r="AD258" s="361"/>
      <c r="AE258" s="361"/>
      <c r="AF258" s="361"/>
      <c r="AG258" s="361"/>
      <c r="AH258" s="361"/>
      <c r="AI258" s="361"/>
      <c r="AJ258" s="361"/>
      <c r="AK258" s="361"/>
      <c r="AL258" s="361"/>
      <c r="AM258" s="361"/>
      <c r="AN258" s="361"/>
      <c r="AO258" s="361"/>
      <c r="AP258" s="361"/>
      <c r="AQ258" s="361"/>
      <c r="AR258" s="361"/>
      <c r="AS258" s="361"/>
      <c r="AT258" s="361"/>
      <c r="AU258" s="361"/>
      <c r="AV258" s="361"/>
      <c r="AW258" s="361"/>
      <c r="AX258" s="361"/>
      <c r="AY258" s="361"/>
      <c r="AZ258" s="361"/>
      <c r="BA258" s="361"/>
      <c r="BB258" s="361"/>
      <c r="BC258" s="361"/>
      <c r="BD258" s="361"/>
      <c r="BE258" s="361"/>
      <c r="BF258" s="361"/>
      <c r="BG258" s="361"/>
      <c r="BH258" s="361"/>
      <c r="BI258" s="361"/>
      <c r="BJ258" s="361"/>
      <c r="BK258" s="361"/>
      <c r="BL258" s="361"/>
    </row>
    <row r="259" spans="1:64" s="8" customFormat="1" ht="12.75" customHeight="1">
      <c r="A259" s="361"/>
      <c r="B259" s="361"/>
      <c r="C259" s="363"/>
      <c r="D259" s="372"/>
      <c r="E259" s="372"/>
      <c r="F259" s="372"/>
      <c r="G259" s="373"/>
      <c r="H259" s="373"/>
      <c r="I259" s="373"/>
      <c r="J259" s="373"/>
      <c r="K259" s="373"/>
      <c r="L259" s="373"/>
      <c r="M259" s="373"/>
      <c r="N259" s="373"/>
      <c r="O259" s="373"/>
      <c r="P259" s="373"/>
      <c r="Q259" s="361"/>
      <c r="R259" s="361"/>
      <c r="S259" s="361"/>
      <c r="T259" s="361"/>
      <c r="U259" s="361"/>
      <c r="V259" s="361"/>
      <c r="W259" s="361"/>
      <c r="X259" s="361"/>
      <c r="Y259" s="361"/>
      <c r="Z259" s="361"/>
      <c r="AA259" s="361"/>
      <c r="AB259" s="361"/>
      <c r="AC259" s="361"/>
      <c r="AD259" s="361"/>
      <c r="AE259" s="361"/>
      <c r="AF259" s="361"/>
      <c r="AG259" s="361"/>
      <c r="AH259" s="361"/>
      <c r="AI259" s="361"/>
      <c r="AJ259" s="361"/>
      <c r="AK259" s="361"/>
      <c r="AL259" s="361"/>
      <c r="AM259" s="361"/>
      <c r="AN259" s="361"/>
      <c r="AO259" s="361"/>
      <c r="AP259" s="361"/>
      <c r="AQ259" s="361"/>
      <c r="AR259" s="361"/>
      <c r="AS259" s="361"/>
      <c r="AT259" s="361"/>
      <c r="AU259" s="361"/>
      <c r="AV259" s="361"/>
      <c r="AW259" s="361"/>
      <c r="AX259" s="361"/>
      <c r="AY259" s="361"/>
      <c r="AZ259" s="361"/>
      <c r="BA259" s="361"/>
      <c r="BB259" s="361"/>
      <c r="BC259" s="361"/>
      <c r="BD259" s="361"/>
      <c r="BE259" s="361"/>
      <c r="BF259" s="361"/>
      <c r="BG259" s="361"/>
      <c r="BH259" s="361"/>
      <c r="BI259" s="361"/>
      <c r="BJ259" s="361"/>
      <c r="BK259" s="361"/>
      <c r="BL259" s="361"/>
    </row>
    <row r="260" spans="1:64" s="8" customFormat="1" ht="12.75" customHeight="1">
      <c r="A260" s="361"/>
      <c r="B260" s="361"/>
      <c r="C260" s="363"/>
      <c r="D260" s="372"/>
      <c r="E260" s="372"/>
      <c r="F260" s="372"/>
      <c r="G260" s="373"/>
      <c r="H260" s="373"/>
      <c r="I260" s="373"/>
      <c r="J260" s="373"/>
      <c r="K260" s="373"/>
      <c r="L260" s="373"/>
      <c r="M260" s="373"/>
      <c r="N260" s="373"/>
      <c r="O260" s="373"/>
      <c r="P260" s="373"/>
      <c r="Q260" s="361"/>
      <c r="R260" s="361"/>
      <c r="S260" s="361"/>
      <c r="T260" s="361"/>
      <c r="U260" s="361"/>
      <c r="V260" s="361"/>
      <c r="W260" s="361"/>
      <c r="X260" s="361"/>
      <c r="Y260" s="361"/>
      <c r="Z260" s="361"/>
      <c r="AA260" s="361"/>
      <c r="AB260" s="361"/>
      <c r="AC260" s="361"/>
      <c r="AD260" s="361"/>
      <c r="AE260" s="361"/>
      <c r="AF260" s="361"/>
      <c r="AG260" s="361"/>
      <c r="AH260" s="361"/>
      <c r="AI260" s="361"/>
      <c r="AJ260" s="361"/>
      <c r="AK260" s="361"/>
      <c r="AL260" s="361"/>
      <c r="AM260" s="361"/>
      <c r="AN260" s="361"/>
      <c r="AO260" s="361"/>
      <c r="AP260" s="361"/>
      <c r="AQ260" s="361"/>
      <c r="AR260" s="361"/>
      <c r="AS260" s="361"/>
      <c r="AT260" s="361"/>
      <c r="AU260" s="361"/>
      <c r="AV260" s="361"/>
      <c r="AW260" s="361"/>
      <c r="AX260" s="361"/>
      <c r="AY260" s="361"/>
      <c r="AZ260" s="361"/>
      <c r="BA260" s="361"/>
      <c r="BB260" s="361"/>
      <c r="BC260" s="361"/>
      <c r="BD260" s="361"/>
      <c r="BE260" s="361"/>
      <c r="BF260" s="361"/>
      <c r="BG260" s="361"/>
      <c r="BH260" s="361"/>
      <c r="BI260" s="361"/>
      <c r="BJ260" s="361"/>
      <c r="BK260" s="361"/>
      <c r="BL260" s="361"/>
    </row>
    <row r="261" spans="1:64" s="8" customFormat="1" ht="12.75" customHeight="1">
      <c r="A261" s="361"/>
      <c r="B261" s="361"/>
      <c r="C261" s="363"/>
      <c r="D261" s="372"/>
      <c r="E261" s="372"/>
      <c r="F261" s="372"/>
      <c r="G261" s="373"/>
      <c r="H261" s="373"/>
      <c r="I261" s="373"/>
      <c r="J261" s="373"/>
      <c r="K261" s="373"/>
      <c r="L261" s="373"/>
      <c r="M261" s="373"/>
      <c r="N261" s="373"/>
      <c r="O261" s="373"/>
      <c r="P261" s="373"/>
      <c r="Q261" s="361"/>
      <c r="R261" s="361"/>
      <c r="S261" s="361"/>
      <c r="T261" s="361"/>
      <c r="U261" s="361"/>
      <c r="V261" s="361"/>
      <c r="W261" s="361"/>
      <c r="X261" s="361"/>
      <c r="Y261" s="361"/>
      <c r="Z261" s="361"/>
      <c r="AA261" s="361"/>
      <c r="AB261" s="361"/>
      <c r="AC261" s="361"/>
      <c r="AD261" s="361"/>
      <c r="AE261" s="361"/>
      <c r="AF261" s="361"/>
      <c r="AG261" s="361"/>
      <c r="AH261" s="361"/>
      <c r="AI261" s="361"/>
      <c r="AJ261" s="361"/>
      <c r="AK261" s="361"/>
      <c r="AL261" s="361"/>
      <c r="AM261" s="361"/>
      <c r="AN261" s="361"/>
      <c r="AO261" s="361"/>
      <c r="AP261" s="361"/>
      <c r="AQ261" s="361"/>
      <c r="AR261" s="361"/>
      <c r="AS261" s="361"/>
      <c r="AT261" s="361"/>
      <c r="AU261" s="361"/>
      <c r="AV261" s="361"/>
      <c r="AW261" s="361"/>
      <c r="AX261" s="361"/>
      <c r="AY261" s="361"/>
      <c r="AZ261" s="361"/>
      <c r="BA261" s="361"/>
      <c r="BB261" s="361"/>
      <c r="BC261" s="361"/>
      <c r="BD261" s="361"/>
      <c r="BE261" s="361"/>
      <c r="BF261" s="361"/>
      <c r="BG261" s="361"/>
      <c r="BH261" s="361"/>
      <c r="BI261" s="361"/>
      <c r="BJ261" s="361"/>
      <c r="BK261" s="361"/>
      <c r="BL261" s="361"/>
    </row>
    <row r="262" spans="1:64" s="8" customFormat="1" ht="12.75" customHeight="1">
      <c r="A262" s="361"/>
      <c r="B262" s="361"/>
      <c r="C262" s="363"/>
      <c r="D262" s="372"/>
      <c r="E262" s="372"/>
      <c r="F262" s="372"/>
      <c r="G262" s="373"/>
      <c r="H262" s="373"/>
      <c r="I262" s="373"/>
      <c r="J262" s="373"/>
      <c r="K262" s="373"/>
      <c r="L262" s="373"/>
      <c r="M262" s="373"/>
      <c r="N262" s="373"/>
      <c r="O262" s="373"/>
      <c r="P262" s="373"/>
      <c r="Q262" s="361"/>
      <c r="R262" s="361"/>
      <c r="S262" s="361"/>
      <c r="T262" s="361"/>
      <c r="U262" s="361"/>
      <c r="V262" s="361"/>
      <c r="W262" s="361"/>
      <c r="X262" s="361"/>
      <c r="Y262" s="361"/>
      <c r="Z262" s="361"/>
      <c r="AA262" s="361"/>
      <c r="AB262" s="361"/>
      <c r="AC262" s="361"/>
      <c r="AD262" s="361"/>
      <c r="AE262" s="361"/>
      <c r="AF262" s="361"/>
      <c r="AG262" s="361"/>
      <c r="AH262" s="361"/>
      <c r="AI262" s="361"/>
      <c r="AJ262" s="361"/>
      <c r="AK262" s="361"/>
      <c r="AL262" s="361"/>
      <c r="AM262" s="361"/>
      <c r="AN262" s="361"/>
      <c r="AO262" s="361"/>
      <c r="AP262" s="361"/>
      <c r="AQ262" s="361"/>
      <c r="AR262" s="361"/>
      <c r="AS262" s="361"/>
      <c r="AT262" s="361"/>
      <c r="AU262" s="361"/>
      <c r="AV262" s="361"/>
      <c r="AW262" s="361"/>
      <c r="AX262" s="361"/>
      <c r="AY262" s="361"/>
      <c r="AZ262" s="361"/>
      <c r="BA262" s="361"/>
      <c r="BB262" s="361"/>
      <c r="BC262" s="361"/>
      <c r="BD262" s="361"/>
      <c r="BE262" s="361"/>
      <c r="BF262" s="361"/>
      <c r="BG262" s="361"/>
      <c r="BH262" s="361"/>
      <c r="BI262" s="361"/>
      <c r="BJ262" s="361"/>
      <c r="BK262" s="361"/>
      <c r="BL262" s="361"/>
    </row>
    <row r="263" spans="1:64" s="8" customFormat="1" ht="12.75" customHeight="1">
      <c r="A263" s="361"/>
      <c r="B263" s="361"/>
      <c r="C263" s="363"/>
      <c r="D263" s="372"/>
      <c r="E263" s="372"/>
      <c r="F263" s="372"/>
      <c r="G263" s="373"/>
      <c r="H263" s="373"/>
      <c r="I263" s="373"/>
      <c r="J263" s="373"/>
      <c r="K263" s="373"/>
      <c r="L263" s="373"/>
      <c r="M263" s="373"/>
      <c r="N263" s="373"/>
      <c r="O263" s="373"/>
      <c r="P263" s="373"/>
      <c r="Q263" s="361"/>
      <c r="R263" s="361"/>
      <c r="S263" s="361"/>
      <c r="T263" s="361"/>
      <c r="U263" s="361"/>
      <c r="V263" s="361"/>
      <c r="W263" s="361"/>
      <c r="X263" s="361"/>
      <c r="Y263" s="361"/>
      <c r="Z263" s="361"/>
      <c r="AA263" s="361"/>
      <c r="AB263" s="361"/>
      <c r="AC263" s="361"/>
      <c r="AD263" s="361"/>
      <c r="AE263" s="361"/>
      <c r="AF263" s="361"/>
      <c r="AG263" s="361"/>
      <c r="AH263" s="361"/>
      <c r="AI263" s="361"/>
      <c r="AJ263" s="361"/>
      <c r="AK263" s="361"/>
      <c r="AL263" s="361"/>
      <c r="AM263" s="361"/>
      <c r="AN263" s="361"/>
      <c r="AO263" s="361"/>
      <c r="AP263" s="361"/>
      <c r="AQ263" s="361"/>
      <c r="AR263" s="361"/>
      <c r="AS263" s="361"/>
      <c r="AT263" s="361"/>
      <c r="AU263" s="361"/>
      <c r="AV263" s="361"/>
      <c r="AW263" s="361"/>
      <c r="AX263" s="361"/>
      <c r="AY263" s="361"/>
      <c r="AZ263" s="361"/>
      <c r="BA263" s="361"/>
      <c r="BB263" s="361"/>
      <c r="BC263" s="361"/>
      <c r="BD263" s="361"/>
      <c r="BE263" s="361"/>
      <c r="BF263" s="361"/>
      <c r="BG263" s="361"/>
      <c r="BH263" s="361"/>
      <c r="BI263" s="361"/>
      <c r="BJ263" s="361"/>
      <c r="BK263" s="361"/>
      <c r="BL263" s="361"/>
    </row>
    <row r="264" spans="1:64" s="8" customFormat="1" ht="12.75" customHeight="1">
      <c r="A264" s="361"/>
      <c r="B264" s="361"/>
      <c r="C264" s="363"/>
      <c r="D264" s="372"/>
      <c r="E264" s="372"/>
      <c r="F264" s="372"/>
      <c r="G264" s="373"/>
      <c r="H264" s="373"/>
      <c r="I264" s="373"/>
      <c r="J264" s="373"/>
      <c r="K264" s="373"/>
      <c r="L264" s="373"/>
      <c r="M264" s="373"/>
      <c r="N264" s="373"/>
      <c r="O264" s="373"/>
      <c r="P264" s="373"/>
      <c r="Q264" s="361"/>
      <c r="R264" s="361"/>
      <c r="S264" s="361"/>
      <c r="T264" s="361"/>
      <c r="U264" s="361"/>
      <c r="V264" s="361"/>
      <c r="W264" s="361"/>
      <c r="X264" s="361"/>
      <c r="Y264" s="361"/>
      <c r="Z264" s="361"/>
      <c r="AA264" s="361"/>
      <c r="AB264" s="361"/>
      <c r="AC264" s="361"/>
      <c r="AD264" s="361"/>
      <c r="AE264" s="361"/>
      <c r="AF264" s="361"/>
      <c r="AG264" s="361"/>
      <c r="AH264" s="361"/>
      <c r="AI264" s="361"/>
      <c r="AJ264" s="361"/>
      <c r="AK264" s="361"/>
      <c r="AL264" s="361"/>
      <c r="AM264" s="361"/>
      <c r="AN264" s="361"/>
      <c r="AO264" s="361"/>
      <c r="AP264" s="361"/>
      <c r="AQ264" s="361"/>
      <c r="AR264" s="361"/>
      <c r="AS264" s="361"/>
      <c r="AT264" s="361"/>
      <c r="AU264" s="361"/>
      <c r="AV264" s="361"/>
      <c r="AW264" s="361"/>
      <c r="AX264" s="361"/>
      <c r="AY264" s="361"/>
      <c r="AZ264" s="361"/>
      <c r="BA264" s="361"/>
      <c r="BB264" s="361"/>
      <c r="BC264" s="361"/>
      <c r="BD264" s="361"/>
      <c r="BE264" s="361"/>
      <c r="BF264" s="361"/>
      <c r="BG264" s="361"/>
      <c r="BH264" s="361"/>
      <c r="BI264" s="361"/>
      <c r="BJ264" s="361"/>
      <c r="BK264" s="361"/>
      <c r="BL264" s="361"/>
    </row>
    <row r="265" spans="1:64" s="8" customFormat="1" ht="12.75" customHeight="1">
      <c r="A265" s="361"/>
      <c r="B265" s="361"/>
      <c r="C265" s="363"/>
      <c r="D265" s="372"/>
      <c r="E265" s="372"/>
      <c r="F265" s="372"/>
      <c r="G265" s="373"/>
      <c r="H265" s="373"/>
      <c r="I265" s="373"/>
      <c r="J265" s="373"/>
      <c r="K265" s="373"/>
      <c r="L265" s="373"/>
      <c r="M265" s="373"/>
      <c r="N265" s="373"/>
      <c r="O265" s="373"/>
      <c r="P265" s="373"/>
      <c r="Q265" s="361"/>
      <c r="R265" s="361"/>
      <c r="S265" s="361"/>
      <c r="T265" s="361"/>
      <c r="U265" s="361"/>
      <c r="V265" s="361"/>
      <c r="W265" s="361"/>
      <c r="X265" s="361"/>
      <c r="Y265" s="361"/>
      <c r="Z265" s="361"/>
      <c r="AA265" s="361"/>
      <c r="AB265" s="361"/>
      <c r="AC265" s="361"/>
      <c r="AD265" s="361"/>
      <c r="AE265" s="361"/>
      <c r="AF265" s="361"/>
      <c r="AG265" s="361"/>
      <c r="AH265" s="361"/>
      <c r="AI265" s="361"/>
      <c r="AJ265" s="361"/>
      <c r="AK265" s="361"/>
      <c r="AL265" s="361"/>
      <c r="AM265" s="361"/>
      <c r="AN265" s="361"/>
      <c r="AO265" s="361"/>
      <c r="AP265" s="361"/>
      <c r="AQ265" s="361"/>
      <c r="AR265" s="361"/>
      <c r="AS265" s="361"/>
      <c r="AT265" s="361"/>
      <c r="AU265" s="361"/>
      <c r="AV265" s="361"/>
      <c r="AW265" s="361"/>
      <c r="AX265" s="361"/>
      <c r="AY265" s="361"/>
      <c r="AZ265" s="361"/>
      <c r="BA265" s="361"/>
      <c r="BB265" s="361"/>
      <c r="BC265" s="361"/>
      <c r="BD265" s="361"/>
      <c r="BE265" s="361"/>
      <c r="BF265" s="361"/>
      <c r="BG265" s="361"/>
      <c r="BH265" s="361"/>
      <c r="BI265" s="361"/>
      <c r="BJ265" s="361"/>
      <c r="BK265" s="361"/>
      <c r="BL265" s="361"/>
    </row>
    <row r="266" spans="1:64" s="8" customFormat="1" ht="12.75" customHeight="1">
      <c r="A266" s="361"/>
      <c r="B266" s="361"/>
      <c r="C266" s="363"/>
      <c r="D266" s="372"/>
      <c r="E266" s="372"/>
      <c r="F266" s="372"/>
      <c r="G266" s="373"/>
      <c r="H266" s="373"/>
      <c r="I266" s="373"/>
      <c r="J266" s="373"/>
      <c r="K266" s="373"/>
      <c r="L266" s="373"/>
      <c r="M266" s="373"/>
      <c r="N266" s="373"/>
      <c r="O266" s="373"/>
      <c r="P266" s="373"/>
      <c r="Q266" s="361"/>
      <c r="R266" s="361"/>
      <c r="S266" s="361"/>
      <c r="T266" s="361"/>
      <c r="U266" s="361"/>
      <c r="V266" s="361"/>
      <c r="W266" s="361"/>
      <c r="X266" s="361"/>
      <c r="Y266" s="361"/>
      <c r="Z266" s="361"/>
      <c r="AA266" s="361"/>
      <c r="AB266" s="361"/>
      <c r="AC266" s="361"/>
      <c r="AD266" s="361"/>
      <c r="AE266" s="361"/>
      <c r="AF266" s="361"/>
      <c r="AG266" s="361"/>
      <c r="AH266" s="361"/>
      <c r="AI266" s="361"/>
      <c r="AJ266" s="361"/>
      <c r="AK266" s="361"/>
      <c r="AL266" s="361"/>
      <c r="AM266" s="361"/>
      <c r="AN266" s="361"/>
      <c r="AO266" s="361"/>
      <c r="AP266" s="361"/>
      <c r="AQ266" s="361"/>
      <c r="AR266" s="361"/>
      <c r="AS266" s="361"/>
      <c r="AT266" s="361"/>
      <c r="AU266" s="361"/>
      <c r="AV266" s="361"/>
      <c r="AW266" s="361"/>
      <c r="AX266" s="361"/>
      <c r="AY266" s="361"/>
      <c r="AZ266" s="361"/>
      <c r="BA266" s="361"/>
      <c r="BB266" s="361"/>
      <c r="BC266" s="361"/>
      <c r="BD266" s="361"/>
      <c r="BE266" s="361"/>
      <c r="BF266" s="361"/>
      <c r="BG266" s="361"/>
      <c r="BH266" s="361"/>
      <c r="BI266" s="361"/>
      <c r="BJ266" s="361"/>
      <c r="BK266" s="361"/>
      <c r="BL266" s="361"/>
    </row>
    <row r="267" spans="1:64" s="8" customFormat="1" ht="12.75" customHeight="1">
      <c r="A267" s="361"/>
      <c r="B267" s="361"/>
      <c r="C267" s="363"/>
      <c r="D267" s="372"/>
      <c r="E267" s="372"/>
      <c r="F267" s="372"/>
      <c r="G267" s="373"/>
      <c r="H267" s="373"/>
      <c r="I267" s="373"/>
      <c r="J267" s="373"/>
      <c r="K267" s="373"/>
      <c r="L267" s="373"/>
      <c r="M267" s="373"/>
      <c r="N267" s="373"/>
      <c r="O267" s="373"/>
      <c r="P267" s="373"/>
      <c r="Q267" s="361"/>
      <c r="R267" s="361"/>
      <c r="S267" s="361"/>
      <c r="T267" s="361"/>
      <c r="U267" s="361"/>
      <c r="V267" s="361"/>
      <c r="W267" s="361"/>
      <c r="X267" s="361"/>
      <c r="Y267" s="361"/>
      <c r="Z267" s="361"/>
      <c r="AA267" s="361"/>
      <c r="AB267" s="361"/>
      <c r="AC267" s="361"/>
      <c r="AD267" s="361"/>
      <c r="AE267" s="361"/>
      <c r="AF267" s="361"/>
      <c r="AG267" s="361"/>
      <c r="AH267" s="361"/>
      <c r="AI267" s="361"/>
      <c r="AJ267" s="361"/>
      <c r="AK267" s="361"/>
      <c r="AL267" s="361"/>
      <c r="AM267" s="361"/>
      <c r="AN267" s="361"/>
      <c r="AO267" s="361"/>
      <c r="AP267" s="361"/>
      <c r="AQ267" s="361"/>
      <c r="AR267" s="361"/>
      <c r="AS267" s="361"/>
      <c r="AT267" s="361"/>
      <c r="AU267" s="361"/>
      <c r="AV267" s="361"/>
      <c r="AW267" s="361"/>
      <c r="AX267" s="361"/>
      <c r="AY267" s="361"/>
      <c r="AZ267" s="361"/>
      <c r="BA267" s="361"/>
      <c r="BB267" s="361"/>
      <c r="BC267" s="361"/>
      <c r="BD267" s="361"/>
      <c r="BE267" s="361"/>
      <c r="BF267" s="361"/>
      <c r="BG267" s="361"/>
      <c r="BH267" s="361"/>
      <c r="BI267" s="361"/>
      <c r="BJ267" s="361"/>
      <c r="BK267" s="361"/>
      <c r="BL267" s="361"/>
    </row>
    <row r="268" spans="1:64" s="8" customFormat="1" ht="12.75" customHeight="1">
      <c r="A268" s="361"/>
      <c r="B268" s="361"/>
      <c r="C268" s="363"/>
      <c r="D268" s="372"/>
      <c r="E268" s="372"/>
      <c r="F268" s="372"/>
      <c r="G268" s="373"/>
      <c r="H268" s="373"/>
      <c r="I268" s="373"/>
      <c r="J268" s="373"/>
      <c r="K268" s="373"/>
      <c r="L268" s="373"/>
      <c r="M268" s="373"/>
      <c r="N268" s="373"/>
      <c r="O268" s="373"/>
      <c r="P268" s="373"/>
      <c r="Q268" s="361"/>
      <c r="R268" s="361"/>
      <c r="S268" s="361"/>
      <c r="T268" s="361"/>
      <c r="U268" s="361"/>
      <c r="V268" s="361"/>
      <c r="W268" s="361"/>
      <c r="X268" s="361"/>
      <c r="Y268" s="361"/>
      <c r="Z268" s="361"/>
      <c r="AA268" s="361"/>
      <c r="AB268" s="361"/>
      <c r="AC268" s="361"/>
      <c r="AD268" s="361"/>
      <c r="AE268" s="361"/>
      <c r="AF268" s="361"/>
      <c r="AG268" s="361"/>
      <c r="AH268" s="361"/>
      <c r="AI268" s="361"/>
      <c r="AJ268" s="361"/>
      <c r="AK268" s="361"/>
      <c r="AL268" s="361"/>
      <c r="AM268" s="361"/>
      <c r="AN268" s="361"/>
      <c r="AO268" s="361"/>
      <c r="AP268" s="361"/>
      <c r="AQ268" s="361"/>
      <c r="AR268" s="361"/>
      <c r="AS268" s="361"/>
      <c r="AT268" s="361"/>
      <c r="AU268" s="361"/>
      <c r="AV268" s="361"/>
      <c r="AW268" s="361"/>
      <c r="AX268" s="361"/>
      <c r="AY268" s="361"/>
      <c r="AZ268" s="361"/>
      <c r="BA268" s="361"/>
      <c r="BB268" s="361"/>
      <c r="BC268" s="361"/>
      <c r="BD268" s="361"/>
      <c r="BE268" s="361"/>
      <c r="BF268" s="361"/>
      <c r="BG268" s="361"/>
      <c r="BH268" s="361"/>
      <c r="BI268" s="361"/>
      <c r="BJ268" s="361"/>
      <c r="BK268" s="361"/>
      <c r="BL268" s="361"/>
    </row>
    <row r="269" spans="1:64" s="8" customFormat="1" ht="12.75" customHeight="1">
      <c r="A269" s="361"/>
      <c r="B269" s="361"/>
      <c r="C269" s="363"/>
      <c r="D269" s="372"/>
      <c r="E269" s="372"/>
      <c r="F269" s="372"/>
      <c r="G269" s="373"/>
      <c r="H269" s="373"/>
      <c r="I269" s="373"/>
      <c r="J269" s="373"/>
      <c r="K269" s="373"/>
      <c r="L269" s="373"/>
      <c r="M269" s="373"/>
      <c r="N269" s="373"/>
      <c r="O269" s="373"/>
      <c r="P269" s="373"/>
      <c r="Q269" s="361"/>
      <c r="R269" s="361"/>
      <c r="S269" s="361"/>
      <c r="T269" s="361"/>
      <c r="U269" s="361"/>
      <c r="V269" s="361"/>
      <c r="W269" s="361"/>
      <c r="X269" s="361"/>
      <c r="Y269" s="361"/>
      <c r="Z269" s="361"/>
      <c r="AA269" s="361"/>
      <c r="AB269" s="361"/>
      <c r="AC269" s="361"/>
      <c r="AD269" s="361"/>
      <c r="AE269" s="361"/>
      <c r="AF269" s="361"/>
      <c r="AG269" s="361"/>
      <c r="AH269" s="361"/>
      <c r="AI269" s="361"/>
      <c r="AJ269" s="361"/>
      <c r="AK269" s="361"/>
      <c r="AL269" s="361"/>
      <c r="AM269" s="361"/>
      <c r="AN269" s="361"/>
      <c r="AO269" s="361"/>
      <c r="AP269" s="361"/>
      <c r="AQ269" s="361"/>
      <c r="AR269" s="361"/>
      <c r="AS269" s="361"/>
      <c r="AT269" s="361"/>
      <c r="AU269" s="361"/>
      <c r="AV269" s="361"/>
      <c r="AW269" s="361"/>
      <c r="AX269" s="361"/>
      <c r="AY269" s="361"/>
      <c r="AZ269" s="361"/>
      <c r="BA269" s="361"/>
      <c r="BB269" s="361"/>
      <c r="BC269" s="361"/>
      <c r="BD269" s="361"/>
      <c r="BE269" s="361"/>
      <c r="BF269" s="361"/>
      <c r="BG269" s="361"/>
      <c r="BH269" s="361"/>
      <c r="BI269" s="361"/>
      <c r="BJ269" s="361"/>
      <c r="BK269" s="361"/>
      <c r="BL269" s="361"/>
    </row>
    <row r="270" spans="1:64" s="8" customFormat="1" ht="12.75" customHeight="1">
      <c r="A270" s="361"/>
      <c r="B270" s="361"/>
      <c r="C270" s="363"/>
      <c r="D270" s="372"/>
      <c r="E270" s="372"/>
      <c r="F270" s="372"/>
      <c r="G270" s="373"/>
      <c r="H270" s="373"/>
      <c r="I270" s="373"/>
      <c r="J270" s="373"/>
      <c r="K270" s="373"/>
      <c r="L270" s="373"/>
      <c r="M270" s="373"/>
      <c r="N270" s="373"/>
      <c r="O270" s="373"/>
      <c r="P270" s="373"/>
      <c r="Q270" s="361"/>
      <c r="R270" s="361"/>
      <c r="S270" s="361"/>
      <c r="T270" s="361"/>
      <c r="U270" s="361"/>
      <c r="V270" s="361"/>
      <c r="W270" s="361"/>
      <c r="X270" s="361"/>
      <c r="Y270" s="361"/>
      <c r="Z270" s="361"/>
      <c r="AA270" s="361"/>
      <c r="AB270" s="361"/>
      <c r="AC270" s="361"/>
      <c r="AD270" s="361"/>
      <c r="AE270" s="361"/>
      <c r="AF270" s="361"/>
      <c r="AG270" s="361"/>
      <c r="AH270" s="361"/>
      <c r="AI270" s="361"/>
      <c r="AJ270" s="361"/>
      <c r="AK270" s="361"/>
      <c r="AL270" s="361"/>
      <c r="AM270" s="361"/>
      <c r="AN270" s="361"/>
      <c r="AO270" s="361"/>
      <c r="AP270" s="361"/>
      <c r="AQ270" s="361"/>
      <c r="AR270" s="361"/>
      <c r="AS270" s="361"/>
      <c r="AT270" s="361"/>
      <c r="AU270" s="361"/>
      <c r="AV270" s="361"/>
      <c r="AW270" s="361"/>
      <c r="AX270" s="361"/>
      <c r="AY270" s="361"/>
      <c r="AZ270" s="361"/>
      <c r="BA270" s="361"/>
      <c r="BB270" s="361"/>
      <c r="BC270" s="361"/>
      <c r="BD270" s="361"/>
      <c r="BE270" s="361"/>
      <c r="BF270" s="361"/>
      <c r="BG270" s="361"/>
      <c r="BH270" s="361"/>
      <c r="BI270" s="361"/>
      <c r="BJ270" s="361"/>
      <c r="BK270" s="361"/>
      <c r="BL270" s="361"/>
    </row>
    <row r="271" spans="1:64" s="8" customFormat="1" ht="12.75" customHeight="1">
      <c r="A271" s="361"/>
      <c r="B271" s="361"/>
      <c r="C271" s="363"/>
      <c r="D271" s="372"/>
      <c r="E271" s="372"/>
      <c r="F271" s="372"/>
      <c r="G271" s="373"/>
      <c r="H271" s="373"/>
      <c r="I271" s="373"/>
      <c r="J271" s="373"/>
      <c r="K271" s="373"/>
      <c r="L271" s="373"/>
      <c r="M271" s="373"/>
      <c r="N271" s="373"/>
      <c r="O271" s="373"/>
      <c r="P271" s="373"/>
      <c r="Q271" s="361"/>
      <c r="R271" s="361"/>
      <c r="S271" s="361"/>
      <c r="T271" s="361"/>
      <c r="U271" s="361"/>
      <c r="V271" s="361"/>
      <c r="W271" s="361"/>
      <c r="X271" s="361"/>
      <c r="Y271" s="361"/>
      <c r="Z271" s="361"/>
      <c r="AA271" s="361"/>
      <c r="AB271" s="361"/>
      <c r="AC271" s="361"/>
      <c r="AD271" s="361"/>
      <c r="AE271" s="361"/>
      <c r="AF271" s="361"/>
      <c r="AG271" s="361"/>
      <c r="AH271" s="361"/>
      <c r="AI271" s="361"/>
      <c r="AJ271" s="361"/>
      <c r="AK271" s="361"/>
      <c r="AL271" s="361"/>
      <c r="AM271" s="361"/>
      <c r="AN271" s="361"/>
      <c r="AO271" s="361"/>
      <c r="AP271" s="361"/>
      <c r="AQ271" s="361"/>
      <c r="AR271" s="361"/>
      <c r="AS271" s="361"/>
      <c r="AT271" s="361"/>
      <c r="AU271" s="361"/>
      <c r="AV271" s="361"/>
      <c r="AW271" s="361"/>
      <c r="AX271" s="361"/>
      <c r="AY271" s="361"/>
      <c r="AZ271" s="361"/>
      <c r="BA271" s="361"/>
      <c r="BB271" s="361"/>
      <c r="BC271" s="361"/>
      <c r="BD271" s="361"/>
      <c r="BE271" s="361"/>
      <c r="BF271" s="361"/>
      <c r="BG271" s="361"/>
      <c r="BH271" s="361"/>
      <c r="BI271" s="361"/>
      <c r="BJ271" s="361"/>
      <c r="BK271" s="361"/>
      <c r="BL271" s="361"/>
    </row>
    <row r="272" spans="1:64" s="8" customFormat="1" ht="12.75" customHeight="1">
      <c r="A272" s="361"/>
      <c r="B272" s="361"/>
      <c r="C272" s="363"/>
      <c r="D272" s="372"/>
      <c r="E272" s="372"/>
      <c r="F272" s="372"/>
      <c r="G272" s="373"/>
      <c r="H272" s="373"/>
      <c r="I272" s="373"/>
      <c r="J272" s="373"/>
      <c r="K272" s="373"/>
      <c r="L272" s="373"/>
      <c r="M272" s="373"/>
      <c r="N272" s="373"/>
      <c r="O272" s="373"/>
      <c r="P272" s="373"/>
      <c r="Q272" s="361"/>
      <c r="R272" s="361"/>
      <c r="S272" s="361"/>
      <c r="T272" s="361"/>
      <c r="U272" s="361"/>
      <c r="V272" s="361"/>
      <c r="W272" s="361"/>
      <c r="X272" s="361"/>
      <c r="Y272" s="361"/>
      <c r="Z272" s="361"/>
      <c r="AA272" s="361"/>
      <c r="AB272" s="361"/>
      <c r="AC272" s="361"/>
      <c r="AD272" s="361"/>
      <c r="AE272" s="361"/>
      <c r="AF272" s="361"/>
      <c r="AG272" s="361"/>
      <c r="AH272" s="361"/>
      <c r="AI272" s="361"/>
      <c r="AJ272" s="361"/>
      <c r="AK272" s="361"/>
      <c r="AL272" s="361"/>
      <c r="AM272" s="361"/>
      <c r="AN272" s="361"/>
      <c r="AO272" s="361"/>
      <c r="AP272" s="361"/>
      <c r="AQ272" s="361"/>
      <c r="AR272" s="361"/>
      <c r="AS272" s="361"/>
      <c r="AT272" s="361"/>
      <c r="AU272" s="361"/>
      <c r="AV272" s="361"/>
      <c r="AW272" s="361"/>
      <c r="AX272" s="361"/>
      <c r="AY272" s="361"/>
      <c r="AZ272" s="361"/>
      <c r="BA272" s="361"/>
      <c r="BB272" s="361"/>
      <c r="BC272" s="361"/>
      <c r="BD272" s="361"/>
      <c r="BE272" s="361"/>
      <c r="BF272" s="361"/>
      <c r="BG272" s="361"/>
      <c r="BH272" s="361"/>
      <c r="BI272" s="361"/>
      <c r="BJ272" s="361"/>
      <c r="BK272" s="361"/>
      <c r="BL272" s="361"/>
    </row>
    <row r="273" spans="1:64" s="8" customFormat="1" ht="12.75" customHeight="1">
      <c r="A273" s="361"/>
      <c r="B273" s="361"/>
      <c r="C273" s="363"/>
      <c r="D273" s="372"/>
      <c r="E273" s="372"/>
      <c r="F273" s="372"/>
      <c r="G273" s="373"/>
      <c r="H273" s="373"/>
      <c r="I273" s="373"/>
      <c r="J273" s="373"/>
      <c r="K273" s="373"/>
      <c r="L273" s="373"/>
      <c r="M273" s="373"/>
      <c r="N273" s="373"/>
      <c r="O273" s="373"/>
      <c r="P273" s="373"/>
      <c r="Q273" s="361"/>
      <c r="R273" s="361"/>
      <c r="S273" s="361"/>
      <c r="T273" s="361"/>
      <c r="U273" s="361"/>
      <c r="V273" s="361"/>
      <c r="W273" s="361"/>
      <c r="X273" s="361"/>
      <c r="Y273" s="361"/>
      <c r="Z273" s="361"/>
      <c r="AA273" s="361"/>
      <c r="AB273" s="361"/>
      <c r="AC273" s="361"/>
      <c r="AD273" s="361"/>
      <c r="AE273" s="361"/>
      <c r="AF273" s="361"/>
      <c r="AG273" s="361"/>
      <c r="AH273" s="361"/>
      <c r="AI273" s="361"/>
      <c r="AJ273" s="361"/>
      <c r="AK273" s="361"/>
      <c r="AL273" s="361"/>
      <c r="AM273" s="361"/>
      <c r="AN273" s="361"/>
      <c r="AO273" s="361"/>
      <c r="AP273" s="361"/>
      <c r="AQ273" s="361"/>
      <c r="AR273" s="361"/>
      <c r="AS273" s="361"/>
      <c r="AT273" s="361"/>
      <c r="AU273" s="361"/>
      <c r="AV273" s="361"/>
      <c r="AW273" s="361"/>
      <c r="AX273" s="361"/>
      <c r="AY273" s="361"/>
      <c r="AZ273" s="361"/>
      <c r="BA273" s="361"/>
      <c r="BB273" s="361"/>
      <c r="BC273" s="361"/>
      <c r="BD273" s="361"/>
      <c r="BE273" s="361"/>
      <c r="BF273" s="361"/>
      <c r="BG273" s="361"/>
      <c r="BH273" s="361"/>
      <c r="BI273" s="361"/>
      <c r="BJ273" s="361"/>
      <c r="BK273" s="361"/>
      <c r="BL273" s="361"/>
    </row>
    <row r="274" spans="1:64" s="8" customFormat="1" ht="12.75" customHeight="1">
      <c r="A274" s="361"/>
      <c r="B274" s="361"/>
      <c r="C274" s="363"/>
      <c r="D274" s="372"/>
      <c r="E274" s="372"/>
      <c r="F274" s="372"/>
      <c r="G274" s="373"/>
      <c r="H274" s="373"/>
      <c r="I274" s="373"/>
      <c r="J274" s="373"/>
      <c r="K274" s="373"/>
      <c r="L274" s="373"/>
      <c r="M274" s="373"/>
      <c r="N274" s="373"/>
      <c r="O274" s="373"/>
      <c r="P274" s="373"/>
      <c r="Q274" s="361"/>
      <c r="R274" s="361"/>
      <c r="S274" s="361"/>
      <c r="T274" s="361"/>
      <c r="U274" s="361"/>
      <c r="V274" s="361"/>
      <c r="W274" s="361"/>
      <c r="X274" s="361"/>
      <c r="Y274" s="361"/>
      <c r="Z274" s="361"/>
      <c r="AA274" s="361"/>
      <c r="AB274" s="361"/>
      <c r="AC274" s="361"/>
      <c r="AD274" s="361"/>
      <c r="AE274" s="361"/>
      <c r="AF274" s="361"/>
      <c r="AG274" s="361"/>
      <c r="AH274" s="361"/>
      <c r="AI274" s="361"/>
      <c r="AJ274" s="361"/>
      <c r="AK274" s="361"/>
      <c r="AL274" s="361"/>
      <c r="AM274" s="361"/>
      <c r="AN274" s="361"/>
      <c r="AO274" s="361"/>
      <c r="AP274" s="361"/>
      <c r="AQ274" s="361"/>
      <c r="AR274" s="361"/>
      <c r="AS274" s="361"/>
      <c r="AT274" s="361"/>
      <c r="AU274" s="361"/>
      <c r="AV274" s="361"/>
      <c r="AW274" s="361"/>
      <c r="AX274" s="361"/>
      <c r="AY274" s="361"/>
      <c r="AZ274" s="361"/>
      <c r="BA274" s="361"/>
      <c r="BB274" s="361"/>
      <c r="BC274" s="361"/>
      <c r="BD274" s="361"/>
      <c r="BE274" s="361"/>
      <c r="BF274" s="361"/>
      <c r="BG274" s="361"/>
      <c r="BH274" s="361"/>
      <c r="BI274" s="361"/>
      <c r="BJ274" s="361"/>
      <c r="BK274" s="361"/>
      <c r="BL274" s="361"/>
    </row>
    <row r="275" spans="1:64" s="8" customFormat="1" ht="12.75" customHeight="1">
      <c r="A275" s="361"/>
      <c r="B275" s="361"/>
      <c r="C275" s="363"/>
      <c r="D275" s="372"/>
      <c r="E275" s="372"/>
      <c r="F275" s="372"/>
      <c r="G275" s="373"/>
      <c r="H275" s="373"/>
      <c r="I275" s="373"/>
      <c r="J275" s="373"/>
      <c r="K275" s="373"/>
      <c r="L275" s="373"/>
      <c r="M275" s="373"/>
      <c r="N275" s="373"/>
      <c r="O275" s="373"/>
      <c r="P275" s="373"/>
      <c r="Q275" s="361"/>
      <c r="R275" s="361"/>
      <c r="S275" s="361"/>
      <c r="T275" s="361"/>
      <c r="U275" s="361"/>
      <c r="V275" s="361"/>
      <c r="W275" s="361"/>
      <c r="X275" s="361"/>
      <c r="Y275" s="361"/>
      <c r="Z275" s="361"/>
      <c r="AA275" s="361"/>
      <c r="AB275" s="361"/>
      <c r="AC275" s="361"/>
      <c r="AD275" s="361"/>
      <c r="AE275" s="361"/>
      <c r="AF275" s="361"/>
      <c r="AG275" s="361"/>
      <c r="AH275" s="361"/>
      <c r="AI275" s="361"/>
      <c r="AJ275" s="361"/>
      <c r="AK275" s="361"/>
      <c r="AL275" s="361"/>
      <c r="AM275" s="361"/>
      <c r="AN275" s="361"/>
      <c r="AO275" s="361"/>
      <c r="AP275" s="361"/>
      <c r="AQ275" s="361"/>
      <c r="AR275" s="361"/>
      <c r="AS275" s="361"/>
      <c r="AT275" s="361"/>
      <c r="AU275" s="361"/>
      <c r="AV275" s="361"/>
      <c r="AW275" s="361"/>
      <c r="AX275" s="361"/>
      <c r="AY275" s="361"/>
      <c r="AZ275" s="361"/>
      <c r="BA275" s="361"/>
      <c r="BB275" s="361"/>
      <c r="BC275" s="361"/>
      <c r="BD275" s="361"/>
      <c r="BE275" s="361"/>
      <c r="BF275" s="361"/>
      <c r="BG275" s="361"/>
      <c r="BH275" s="361"/>
      <c r="BI275" s="361"/>
      <c r="BJ275" s="361"/>
      <c r="BK275" s="361"/>
      <c r="BL275" s="361"/>
    </row>
    <row r="276" spans="1:64" s="8" customFormat="1" ht="12.75" customHeight="1">
      <c r="A276" s="361"/>
      <c r="B276" s="361"/>
      <c r="C276" s="363"/>
      <c r="D276" s="372"/>
      <c r="E276" s="372"/>
      <c r="F276" s="372"/>
      <c r="G276" s="373"/>
      <c r="H276" s="373"/>
      <c r="I276" s="373"/>
      <c r="J276" s="373"/>
      <c r="K276" s="373"/>
      <c r="L276" s="373"/>
      <c r="M276" s="373"/>
      <c r="N276" s="373"/>
      <c r="O276" s="373"/>
      <c r="P276" s="373"/>
      <c r="Q276" s="361"/>
      <c r="R276" s="361"/>
      <c r="S276" s="361"/>
      <c r="T276" s="361"/>
      <c r="U276" s="361"/>
      <c r="V276" s="361"/>
      <c r="W276" s="361"/>
      <c r="X276" s="361"/>
      <c r="Y276" s="361"/>
      <c r="Z276" s="361"/>
      <c r="AA276" s="361"/>
      <c r="AB276" s="361"/>
      <c r="AC276" s="361"/>
      <c r="AD276" s="361"/>
      <c r="AE276" s="361"/>
      <c r="AF276" s="361"/>
      <c r="AG276" s="361"/>
      <c r="AH276" s="361"/>
      <c r="AI276" s="361"/>
      <c r="AJ276" s="361"/>
      <c r="AK276" s="361"/>
      <c r="AL276" s="361"/>
      <c r="AM276" s="361"/>
      <c r="AN276" s="361"/>
      <c r="AO276" s="361"/>
      <c r="AP276" s="361"/>
      <c r="AQ276" s="361"/>
      <c r="AR276" s="361"/>
      <c r="AS276" s="361"/>
      <c r="AT276" s="361"/>
      <c r="AU276" s="361"/>
      <c r="AV276" s="361"/>
      <c r="AW276" s="361"/>
      <c r="AX276" s="361"/>
      <c r="AY276" s="361"/>
      <c r="AZ276" s="361"/>
      <c r="BA276" s="361"/>
      <c r="BB276" s="361"/>
      <c r="BC276" s="361"/>
      <c r="BD276" s="361"/>
      <c r="BE276" s="361"/>
      <c r="BF276" s="361"/>
      <c r="BG276" s="361"/>
      <c r="BH276" s="361"/>
      <c r="BI276" s="361"/>
      <c r="BJ276" s="361"/>
      <c r="BK276" s="361"/>
      <c r="BL276" s="361"/>
    </row>
    <row r="277" spans="1:64" s="8" customFormat="1" ht="12.75" customHeight="1">
      <c r="A277" s="361"/>
      <c r="B277" s="361"/>
      <c r="C277" s="363"/>
      <c r="D277" s="372"/>
      <c r="E277" s="372"/>
      <c r="F277" s="372"/>
      <c r="G277" s="373"/>
      <c r="H277" s="373"/>
      <c r="I277" s="373"/>
      <c r="J277" s="373"/>
      <c r="K277" s="373"/>
      <c r="L277" s="373"/>
      <c r="M277" s="373"/>
      <c r="N277" s="373"/>
      <c r="O277" s="373"/>
      <c r="P277" s="373"/>
      <c r="Q277" s="361"/>
      <c r="R277" s="361"/>
      <c r="S277" s="361"/>
      <c r="T277" s="361"/>
      <c r="U277" s="361"/>
      <c r="V277" s="361"/>
      <c r="W277" s="361"/>
      <c r="X277" s="361"/>
      <c r="Y277" s="361"/>
      <c r="Z277" s="361"/>
      <c r="AA277" s="361"/>
      <c r="AB277" s="361"/>
      <c r="AC277" s="361"/>
      <c r="AD277" s="361"/>
      <c r="AE277" s="361"/>
      <c r="AF277" s="361"/>
      <c r="AG277" s="361"/>
      <c r="AH277" s="361"/>
      <c r="AI277" s="361"/>
      <c r="AJ277" s="361"/>
      <c r="AK277" s="361"/>
      <c r="AL277" s="361"/>
      <c r="AM277" s="361"/>
      <c r="AN277" s="361"/>
      <c r="AO277" s="361"/>
      <c r="AP277" s="361"/>
      <c r="AQ277" s="361"/>
      <c r="AR277" s="361"/>
      <c r="AS277" s="361"/>
      <c r="AT277" s="361"/>
      <c r="AU277" s="361"/>
      <c r="AV277" s="361"/>
      <c r="AW277" s="361"/>
      <c r="AX277" s="361"/>
      <c r="AY277" s="361"/>
      <c r="AZ277" s="361"/>
      <c r="BA277" s="361"/>
      <c r="BB277" s="361"/>
      <c r="BC277" s="361"/>
      <c r="BD277" s="361"/>
      <c r="BE277" s="361"/>
      <c r="BF277" s="361"/>
      <c r="BG277" s="361"/>
      <c r="BH277" s="361"/>
      <c r="BI277" s="361"/>
      <c r="BJ277" s="361"/>
      <c r="BK277" s="361"/>
      <c r="BL277" s="361"/>
    </row>
    <row r="278" spans="1:64" s="8" customFormat="1" ht="12.75" customHeight="1">
      <c r="A278" s="361"/>
      <c r="B278" s="361"/>
      <c r="C278" s="363"/>
      <c r="D278" s="372"/>
      <c r="E278" s="372"/>
      <c r="F278" s="372"/>
      <c r="G278" s="373"/>
      <c r="H278" s="373"/>
      <c r="I278" s="373"/>
      <c r="J278" s="373"/>
      <c r="K278" s="373"/>
      <c r="L278" s="373"/>
      <c r="M278" s="373"/>
      <c r="N278" s="373"/>
      <c r="O278" s="373"/>
      <c r="P278" s="373"/>
      <c r="Q278" s="361"/>
      <c r="R278" s="361"/>
      <c r="S278" s="361"/>
      <c r="T278" s="361"/>
      <c r="U278" s="361"/>
      <c r="V278" s="361"/>
      <c r="W278" s="361"/>
      <c r="X278" s="361"/>
      <c r="Y278" s="361"/>
      <c r="Z278" s="361"/>
      <c r="AA278" s="361"/>
      <c r="AB278" s="361"/>
      <c r="AC278" s="361"/>
      <c r="AD278" s="361"/>
      <c r="AE278" s="361"/>
      <c r="AF278" s="361"/>
      <c r="AG278" s="361"/>
      <c r="AH278" s="361"/>
      <c r="AI278" s="361"/>
      <c r="AJ278" s="361"/>
      <c r="AK278" s="361"/>
      <c r="AL278" s="361"/>
      <c r="AM278" s="361"/>
      <c r="AN278" s="361"/>
      <c r="AO278" s="361"/>
      <c r="AP278" s="361"/>
      <c r="AQ278" s="361"/>
      <c r="AR278" s="361"/>
      <c r="AS278" s="361"/>
      <c r="AT278" s="361"/>
      <c r="AU278" s="361"/>
      <c r="AV278" s="361"/>
      <c r="AW278" s="361"/>
      <c r="AX278" s="361"/>
      <c r="AY278" s="361"/>
      <c r="AZ278" s="361"/>
      <c r="BA278" s="361"/>
      <c r="BB278" s="361"/>
      <c r="BC278" s="361"/>
      <c r="BD278" s="361"/>
      <c r="BE278" s="361"/>
      <c r="BF278" s="361"/>
      <c r="BG278" s="361"/>
      <c r="BH278" s="361"/>
      <c r="BI278" s="361"/>
      <c r="BJ278" s="361"/>
      <c r="BK278" s="361"/>
      <c r="BL278" s="361"/>
    </row>
    <row r="279" spans="1:64" s="8" customFormat="1" ht="12.75" customHeight="1">
      <c r="A279" s="361"/>
      <c r="B279" s="361"/>
      <c r="C279" s="363"/>
      <c r="D279" s="372"/>
      <c r="E279" s="372"/>
      <c r="F279" s="372"/>
      <c r="G279" s="373"/>
      <c r="H279" s="373"/>
      <c r="I279" s="373"/>
      <c r="J279" s="373"/>
      <c r="K279" s="373"/>
      <c r="L279" s="373"/>
      <c r="M279" s="373"/>
      <c r="N279" s="373"/>
      <c r="O279" s="373"/>
      <c r="P279" s="373"/>
      <c r="Q279" s="361"/>
      <c r="R279" s="361"/>
      <c r="S279" s="361"/>
      <c r="T279" s="361"/>
      <c r="U279" s="361"/>
      <c r="V279" s="361"/>
      <c r="W279" s="361"/>
      <c r="X279" s="361"/>
      <c r="Y279" s="361"/>
      <c r="Z279" s="361"/>
      <c r="AA279" s="361"/>
      <c r="AB279" s="361"/>
      <c r="AC279" s="361"/>
      <c r="AD279" s="361"/>
      <c r="AE279" s="361"/>
      <c r="AF279" s="361"/>
      <c r="AG279" s="361"/>
      <c r="AH279" s="361"/>
      <c r="AI279" s="361"/>
      <c r="AJ279" s="361"/>
      <c r="AK279" s="361"/>
      <c r="AL279" s="361"/>
      <c r="AM279" s="361"/>
      <c r="AN279" s="361"/>
      <c r="AO279" s="361"/>
      <c r="AP279" s="361"/>
      <c r="AQ279" s="361"/>
      <c r="AR279" s="361"/>
      <c r="AS279" s="361"/>
      <c r="AT279" s="361"/>
      <c r="AU279" s="361"/>
      <c r="AV279" s="361"/>
      <c r="AW279" s="361"/>
      <c r="AX279" s="361"/>
      <c r="AY279" s="361"/>
      <c r="AZ279" s="361"/>
      <c r="BA279" s="361"/>
      <c r="BB279" s="361"/>
      <c r="BC279" s="361"/>
      <c r="BD279" s="361"/>
      <c r="BE279" s="361"/>
      <c r="BF279" s="361"/>
      <c r="BG279" s="361"/>
      <c r="BH279" s="361"/>
      <c r="BI279" s="361"/>
      <c r="BJ279" s="361"/>
      <c r="BK279" s="361"/>
      <c r="BL279" s="361"/>
    </row>
    <row r="280" spans="1:64" s="8" customFormat="1" ht="12.75" customHeight="1">
      <c r="A280" s="361"/>
      <c r="B280" s="361"/>
      <c r="C280" s="363"/>
      <c r="D280" s="372"/>
      <c r="E280" s="372"/>
      <c r="F280" s="372"/>
      <c r="G280" s="373"/>
      <c r="H280" s="373"/>
      <c r="I280" s="373"/>
      <c r="J280" s="373"/>
      <c r="K280" s="373"/>
      <c r="L280" s="373"/>
      <c r="M280" s="373"/>
      <c r="N280" s="373"/>
      <c r="O280" s="373"/>
      <c r="P280" s="373"/>
      <c r="Q280" s="361"/>
      <c r="R280" s="361"/>
      <c r="S280" s="361"/>
      <c r="T280" s="361"/>
      <c r="U280" s="361"/>
      <c r="V280" s="361"/>
      <c r="W280" s="361"/>
      <c r="X280" s="361"/>
      <c r="Y280" s="361"/>
      <c r="Z280" s="361"/>
      <c r="AA280" s="361"/>
      <c r="AB280" s="361"/>
      <c r="AC280" s="361"/>
      <c r="AD280" s="361"/>
      <c r="AE280" s="361"/>
      <c r="AF280" s="361"/>
      <c r="AG280" s="361"/>
      <c r="AH280" s="361"/>
      <c r="AI280" s="361"/>
      <c r="AJ280" s="361"/>
      <c r="AK280" s="361"/>
      <c r="AL280" s="361"/>
      <c r="AM280" s="361"/>
      <c r="AN280" s="361"/>
      <c r="AO280" s="361"/>
      <c r="AP280" s="361"/>
      <c r="AQ280" s="361"/>
      <c r="AR280" s="361"/>
      <c r="AS280" s="361"/>
      <c r="AT280" s="361"/>
      <c r="AU280" s="361"/>
      <c r="AV280" s="361"/>
      <c r="AW280" s="361"/>
      <c r="AX280" s="361"/>
      <c r="AY280" s="361"/>
      <c r="AZ280" s="361"/>
      <c r="BA280" s="361"/>
      <c r="BB280" s="361"/>
      <c r="BC280" s="361"/>
      <c r="BD280" s="361"/>
      <c r="BE280" s="361"/>
      <c r="BF280" s="361"/>
      <c r="BG280" s="361"/>
      <c r="BH280" s="361"/>
      <c r="BI280" s="361"/>
      <c r="BJ280" s="361"/>
      <c r="BK280" s="361"/>
      <c r="BL280" s="361"/>
    </row>
    <row r="281" spans="1:64" s="8" customFormat="1" ht="12.75" customHeight="1">
      <c r="A281" s="361"/>
      <c r="B281" s="361"/>
      <c r="C281" s="363"/>
      <c r="D281" s="372"/>
      <c r="E281" s="372"/>
      <c r="F281" s="372"/>
      <c r="G281" s="373"/>
      <c r="H281" s="373"/>
      <c r="I281" s="373"/>
      <c r="J281" s="373"/>
      <c r="K281" s="373"/>
      <c r="L281" s="373"/>
      <c r="M281" s="373"/>
      <c r="N281" s="373"/>
      <c r="O281" s="373"/>
      <c r="P281" s="373"/>
      <c r="Q281" s="361"/>
      <c r="R281" s="361"/>
      <c r="S281" s="361"/>
      <c r="T281" s="361"/>
      <c r="U281" s="361"/>
      <c r="V281" s="361"/>
      <c r="W281" s="361"/>
      <c r="X281" s="361"/>
      <c r="Y281" s="361"/>
      <c r="Z281" s="361"/>
      <c r="AA281" s="361"/>
      <c r="AB281" s="361"/>
      <c r="AC281" s="361"/>
      <c r="AD281" s="361"/>
      <c r="AE281" s="361"/>
      <c r="AF281" s="361"/>
      <c r="AG281" s="361"/>
      <c r="AH281" s="361"/>
      <c r="AI281" s="361"/>
      <c r="AJ281" s="361"/>
      <c r="AK281" s="361"/>
      <c r="AL281" s="361"/>
      <c r="AM281" s="361"/>
      <c r="AN281" s="361"/>
      <c r="AO281" s="361"/>
      <c r="AP281" s="361"/>
      <c r="AQ281" s="361"/>
      <c r="AR281" s="361"/>
      <c r="AS281" s="361"/>
      <c r="AT281" s="361"/>
      <c r="AU281" s="361"/>
      <c r="AV281" s="361"/>
      <c r="AW281" s="361"/>
      <c r="AX281" s="361"/>
      <c r="AY281" s="361"/>
      <c r="AZ281" s="361"/>
      <c r="BA281" s="361"/>
      <c r="BB281" s="361"/>
      <c r="BC281" s="361"/>
      <c r="BD281" s="361"/>
      <c r="BE281" s="361"/>
      <c r="BF281" s="361"/>
      <c r="BG281" s="361"/>
      <c r="BH281" s="361"/>
      <c r="BI281" s="361"/>
      <c r="BJ281" s="361"/>
      <c r="BK281" s="361"/>
      <c r="BL281" s="361"/>
    </row>
    <row r="282" spans="1:64" s="8" customFormat="1" ht="12.75" customHeight="1">
      <c r="A282" s="361"/>
      <c r="B282" s="361"/>
      <c r="C282" s="363"/>
      <c r="D282" s="372"/>
      <c r="E282" s="372"/>
      <c r="F282" s="372"/>
      <c r="G282" s="373"/>
      <c r="H282" s="373"/>
      <c r="I282" s="373"/>
      <c r="J282" s="373"/>
      <c r="K282" s="373"/>
      <c r="L282" s="373"/>
      <c r="M282" s="373"/>
      <c r="N282" s="373"/>
      <c r="O282" s="373"/>
      <c r="P282" s="373"/>
      <c r="Q282" s="361"/>
      <c r="R282" s="361"/>
      <c r="S282" s="361"/>
      <c r="T282" s="361"/>
      <c r="U282" s="361"/>
      <c r="V282" s="361"/>
      <c r="W282" s="361"/>
      <c r="X282" s="361"/>
      <c r="Y282" s="361"/>
      <c r="Z282" s="361"/>
      <c r="AA282" s="361"/>
      <c r="AB282" s="361"/>
      <c r="AC282" s="361"/>
      <c r="AD282" s="361"/>
      <c r="AE282" s="361"/>
      <c r="AF282" s="361"/>
      <c r="AG282" s="361"/>
      <c r="AH282" s="361"/>
      <c r="AI282" s="361"/>
      <c r="AJ282" s="361"/>
      <c r="AK282" s="361"/>
      <c r="AL282" s="361"/>
      <c r="AM282" s="361"/>
      <c r="AN282" s="361"/>
      <c r="AO282" s="361"/>
      <c r="AP282" s="361"/>
      <c r="AQ282" s="361"/>
      <c r="AR282" s="361"/>
      <c r="AS282" s="361"/>
      <c r="AT282" s="361"/>
      <c r="AU282" s="361"/>
      <c r="AV282" s="361"/>
      <c r="AW282" s="361"/>
      <c r="AX282" s="361"/>
      <c r="AY282" s="361"/>
      <c r="AZ282" s="361"/>
      <c r="BA282" s="361"/>
      <c r="BB282" s="361"/>
      <c r="BC282" s="361"/>
      <c r="BD282" s="361"/>
      <c r="BE282" s="361"/>
      <c r="BF282" s="361"/>
      <c r="BG282" s="361"/>
      <c r="BH282" s="361"/>
      <c r="BI282" s="361"/>
      <c r="BJ282" s="361"/>
      <c r="BK282" s="361"/>
      <c r="BL282" s="361"/>
    </row>
    <row r="283" spans="1:64" s="8" customFormat="1" ht="12.75" customHeight="1">
      <c r="A283" s="361"/>
      <c r="B283" s="361"/>
      <c r="C283" s="363"/>
      <c r="D283" s="372"/>
      <c r="E283" s="372"/>
      <c r="F283" s="372"/>
      <c r="G283" s="373"/>
      <c r="H283" s="373"/>
      <c r="I283" s="373"/>
      <c r="J283" s="373"/>
      <c r="K283" s="373"/>
      <c r="L283" s="373"/>
      <c r="M283" s="373"/>
      <c r="N283" s="373"/>
      <c r="O283" s="373"/>
      <c r="P283" s="373"/>
      <c r="Q283" s="361"/>
      <c r="R283" s="361"/>
      <c r="S283" s="361"/>
      <c r="T283" s="361"/>
      <c r="U283" s="361"/>
      <c r="V283" s="361"/>
      <c r="W283" s="361"/>
      <c r="X283" s="361"/>
      <c r="Y283" s="361"/>
      <c r="Z283" s="361"/>
      <c r="AA283" s="361"/>
      <c r="AB283" s="361"/>
      <c r="AC283" s="361"/>
      <c r="AD283" s="361"/>
      <c r="AE283" s="361"/>
      <c r="AF283" s="361"/>
      <c r="AG283" s="361"/>
      <c r="AH283" s="361"/>
      <c r="AI283" s="361"/>
      <c r="AJ283" s="361"/>
      <c r="AK283" s="361"/>
      <c r="AL283" s="361"/>
      <c r="AM283" s="361"/>
      <c r="AN283" s="361"/>
      <c r="AO283" s="361"/>
      <c r="AP283" s="361"/>
      <c r="AQ283" s="361"/>
      <c r="AR283" s="361"/>
      <c r="AS283" s="361"/>
      <c r="AT283" s="361"/>
      <c r="AU283" s="361"/>
      <c r="AV283" s="361"/>
      <c r="AW283" s="361"/>
      <c r="AX283" s="361"/>
      <c r="AY283" s="361"/>
      <c r="AZ283" s="361"/>
      <c r="BA283" s="361"/>
      <c r="BB283" s="361"/>
      <c r="BC283" s="361"/>
      <c r="BD283" s="361"/>
      <c r="BE283" s="361"/>
      <c r="BF283" s="361"/>
      <c r="BG283" s="361"/>
      <c r="BH283" s="361"/>
      <c r="BI283" s="361"/>
      <c r="BJ283" s="361"/>
      <c r="BK283" s="361"/>
      <c r="BL283" s="361"/>
    </row>
    <row r="284" spans="1:64" s="8" customFormat="1" ht="12.75" customHeight="1">
      <c r="A284" s="361"/>
      <c r="B284" s="361"/>
      <c r="C284" s="363"/>
      <c r="D284" s="372"/>
      <c r="E284" s="372"/>
      <c r="F284" s="372"/>
      <c r="G284" s="373"/>
      <c r="H284" s="373"/>
      <c r="I284" s="373"/>
      <c r="J284" s="373"/>
      <c r="K284" s="373"/>
      <c r="L284" s="373"/>
      <c r="M284" s="373"/>
      <c r="N284" s="373"/>
      <c r="O284" s="373"/>
      <c r="P284" s="373"/>
      <c r="Q284" s="361"/>
      <c r="R284" s="361"/>
      <c r="S284" s="361"/>
      <c r="T284" s="361"/>
      <c r="U284" s="361"/>
      <c r="V284" s="361"/>
      <c r="W284" s="361"/>
      <c r="X284" s="361"/>
      <c r="Y284" s="361"/>
      <c r="Z284" s="361"/>
      <c r="AA284" s="361"/>
      <c r="AB284" s="361"/>
      <c r="AC284" s="361"/>
      <c r="AD284" s="361"/>
      <c r="AE284" s="361"/>
      <c r="AF284" s="361"/>
      <c r="AG284" s="361"/>
      <c r="AH284" s="361"/>
      <c r="AI284" s="361"/>
      <c r="AJ284" s="361"/>
      <c r="AK284" s="361"/>
      <c r="AL284" s="361"/>
      <c r="AM284" s="361"/>
      <c r="AN284" s="361"/>
      <c r="AO284" s="361"/>
      <c r="AP284" s="361"/>
      <c r="AQ284" s="361"/>
      <c r="AR284" s="361"/>
      <c r="AS284" s="361"/>
      <c r="AT284" s="361"/>
      <c r="AU284" s="361"/>
      <c r="AV284" s="361"/>
      <c r="AW284" s="361"/>
      <c r="AX284" s="361"/>
      <c r="AY284" s="361"/>
      <c r="AZ284" s="361"/>
      <c r="BA284" s="361"/>
      <c r="BB284" s="361"/>
      <c r="BC284" s="361"/>
      <c r="BD284" s="361"/>
      <c r="BE284" s="361"/>
      <c r="BF284" s="361"/>
      <c r="BG284" s="361"/>
      <c r="BH284" s="361"/>
      <c r="BI284" s="361"/>
      <c r="BJ284" s="361"/>
      <c r="BK284" s="361"/>
      <c r="BL284" s="361"/>
    </row>
    <row r="285" spans="1:64" s="8" customFormat="1" ht="12.75" customHeight="1">
      <c r="A285" s="361"/>
      <c r="B285" s="361"/>
      <c r="C285" s="363"/>
      <c r="D285" s="372"/>
      <c r="E285" s="372"/>
      <c r="F285" s="372"/>
      <c r="G285" s="373"/>
      <c r="H285" s="373"/>
      <c r="I285" s="373"/>
      <c r="J285" s="373"/>
      <c r="K285" s="373"/>
      <c r="L285" s="373"/>
      <c r="M285" s="373"/>
      <c r="N285" s="373"/>
      <c r="O285" s="373"/>
      <c r="P285" s="373"/>
      <c r="Q285" s="361"/>
      <c r="R285" s="361"/>
      <c r="S285" s="361"/>
      <c r="T285" s="361"/>
      <c r="U285" s="361"/>
      <c r="V285" s="361"/>
      <c r="W285" s="361"/>
      <c r="X285" s="361"/>
      <c r="Y285" s="361"/>
      <c r="Z285" s="361"/>
      <c r="AA285" s="361"/>
      <c r="AB285" s="361"/>
      <c r="AC285" s="361"/>
      <c r="AD285" s="361"/>
      <c r="AE285" s="361"/>
      <c r="AF285" s="361"/>
      <c r="AG285" s="361"/>
      <c r="AH285" s="361"/>
      <c r="AI285" s="361"/>
      <c r="AJ285" s="361"/>
      <c r="AK285" s="361"/>
      <c r="AL285" s="361"/>
      <c r="AM285" s="361"/>
      <c r="AN285" s="361"/>
      <c r="AO285" s="361"/>
      <c r="AP285" s="361"/>
      <c r="AQ285" s="361"/>
      <c r="AR285" s="361"/>
      <c r="AS285" s="361"/>
      <c r="AT285" s="361"/>
      <c r="AU285" s="361"/>
      <c r="AV285" s="361"/>
      <c r="AW285" s="361"/>
      <c r="AX285" s="361"/>
      <c r="AY285" s="361"/>
      <c r="AZ285" s="361"/>
      <c r="BA285" s="361"/>
      <c r="BB285" s="361"/>
      <c r="BC285" s="361"/>
      <c r="BD285" s="361"/>
      <c r="BE285" s="361"/>
      <c r="BF285" s="361"/>
      <c r="BG285" s="361"/>
      <c r="BH285" s="361"/>
      <c r="BI285" s="361"/>
      <c r="BJ285" s="361"/>
      <c r="BK285" s="361"/>
      <c r="BL285" s="361"/>
    </row>
    <row r="286" spans="1:64" s="8" customFormat="1" ht="12.75" customHeight="1">
      <c r="A286" s="361"/>
      <c r="B286" s="361"/>
      <c r="C286" s="363"/>
      <c r="D286" s="372"/>
      <c r="E286" s="372"/>
      <c r="F286" s="372"/>
      <c r="G286" s="373"/>
      <c r="H286" s="373"/>
      <c r="I286" s="373"/>
      <c r="J286" s="373"/>
      <c r="K286" s="373"/>
      <c r="L286" s="373"/>
      <c r="M286" s="373"/>
      <c r="N286" s="373"/>
      <c r="O286" s="373"/>
      <c r="P286" s="373"/>
      <c r="Q286" s="361"/>
      <c r="R286" s="361"/>
      <c r="S286" s="361"/>
      <c r="T286" s="361"/>
      <c r="U286" s="361"/>
      <c r="V286" s="361"/>
      <c r="W286" s="361"/>
      <c r="X286" s="361"/>
      <c r="Y286" s="361"/>
      <c r="Z286" s="361"/>
      <c r="AA286" s="361"/>
      <c r="AB286" s="361"/>
      <c r="AC286" s="361"/>
      <c r="AD286" s="361"/>
      <c r="AE286" s="361"/>
      <c r="AF286" s="361"/>
      <c r="AG286" s="361"/>
      <c r="AH286" s="361"/>
      <c r="AI286" s="361"/>
      <c r="AJ286" s="361"/>
      <c r="AK286" s="361"/>
      <c r="AL286" s="361"/>
      <c r="AM286" s="361"/>
      <c r="AN286" s="361"/>
      <c r="AO286" s="361"/>
      <c r="AP286" s="361"/>
      <c r="AQ286" s="361"/>
      <c r="AR286" s="361"/>
      <c r="AS286" s="361"/>
      <c r="AT286" s="361"/>
      <c r="AU286" s="361"/>
      <c r="AV286" s="361"/>
      <c r="AW286" s="361"/>
      <c r="AX286" s="361"/>
      <c r="AY286" s="361"/>
      <c r="AZ286" s="361"/>
      <c r="BA286" s="361"/>
      <c r="BB286" s="361"/>
      <c r="BC286" s="361"/>
      <c r="BD286" s="361"/>
      <c r="BE286" s="361"/>
      <c r="BF286" s="361"/>
      <c r="BG286" s="361"/>
      <c r="BH286" s="361"/>
      <c r="BI286" s="361"/>
      <c r="BJ286" s="361"/>
      <c r="BK286" s="361"/>
      <c r="BL286" s="361"/>
    </row>
    <row r="287" spans="1:64" s="8" customFormat="1" ht="12.75" customHeight="1">
      <c r="A287" s="361"/>
      <c r="B287" s="361"/>
      <c r="C287" s="363"/>
      <c r="D287" s="372"/>
      <c r="E287" s="372"/>
      <c r="F287" s="372"/>
      <c r="G287" s="373"/>
      <c r="H287" s="373"/>
      <c r="I287" s="373"/>
      <c r="J287" s="373"/>
      <c r="K287" s="373"/>
      <c r="L287" s="373"/>
      <c r="M287" s="373"/>
      <c r="N287" s="373"/>
      <c r="O287" s="373"/>
      <c r="P287" s="373"/>
      <c r="Q287" s="361"/>
      <c r="R287" s="361"/>
      <c r="S287" s="361"/>
      <c r="T287" s="361"/>
      <c r="U287" s="361"/>
      <c r="V287" s="361"/>
      <c r="W287" s="361"/>
      <c r="X287" s="361"/>
      <c r="Y287" s="361"/>
      <c r="Z287" s="361"/>
      <c r="AA287" s="361"/>
      <c r="AB287" s="361"/>
      <c r="AC287" s="361"/>
      <c r="AD287" s="361"/>
      <c r="AE287" s="361"/>
      <c r="AF287" s="361"/>
      <c r="AG287" s="361"/>
      <c r="AH287" s="361"/>
      <c r="AI287" s="361"/>
      <c r="AJ287" s="361"/>
      <c r="AK287" s="361"/>
      <c r="AL287" s="361"/>
      <c r="AM287" s="361"/>
      <c r="AN287" s="361"/>
      <c r="AO287" s="361"/>
      <c r="AP287" s="361"/>
      <c r="AQ287" s="361"/>
      <c r="AR287" s="361"/>
      <c r="AS287" s="361"/>
      <c r="AT287" s="361"/>
      <c r="AU287" s="361"/>
      <c r="AV287" s="361"/>
      <c r="AW287" s="361"/>
      <c r="AX287" s="361"/>
      <c r="AY287" s="361"/>
      <c r="AZ287" s="361"/>
      <c r="BA287" s="361"/>
      <c r="BB287" s="361"/>
      <c r="BC287" s="361"/>
      <c r="BD287" s="361"/>
      <c r="BE287" s="361"/>
      <c r="BF287" s="361"/>
      <c r="BG287" s="361"/>
      <c r="BH287" s="361"/>
      <c r="BI287" s="361"/>
      <c r="BJ287" s="361"/>
      <c r="BK287" s="361"/>
      <c r="BL287" s="361"/>
    </row>
    <row r="288" spans="1:64" s="8" customFormat="1" ht="12.75" customHeight="1">
      <c r="A288" s="361"/>
      <c r="B288" s="361"/>
      <c r="C288" s="363"/>
      <c r="D288" s="372"/>
      <c r="E288" s="372"/>
      <c r="F288" s="372"/>
      <c r="G288" s="373"/>
      <c r="H288" s="373"/>
      <c r="I288" s="373"/>
      <c r="J288" s="373"/>
      <c r="K288" s="373"/>
      <c r="L288" s="373"/>
      <c r="M288" s="373"/>
      <c r="N288" s="373"/>
      <c r="O288" s="373"/>
      <c r="P288" s="373"/>
      <c r="Q288" s="361"/>
      <c r="R288" s="361"/>
      <c r="S288" s="361"/>
      <c r="T288" s="361"/>
      <c r="U288" s="361"/>
      <c r="V288" s="361"/>
      <c r="W288" s="361"/>
      <c r="X288" s="361"/>
      <c r="Y288" s="361"/>
      <c r="Z288" s="361"/>
      <c r="AA288" s="361"/>
      <c r="AB288" s="361"/>
      <c r="AC288" s="361"/>
      <c r="AD288" s="361"/>
      <c r="AE288" s="361"/>
      <c r="AF288" s="361"/>
      <c r="AG288" s="361"/>
      <c r="AH288" s="361"/>
      <c r="AI288" s="361"/>
      <c r="AJ288" s="361"/>
      <c r="AK288" s="361"/>
      <c r="AL288" s="361"/>
      <c r="AM288" s="361"/>
      <c r="AN288" s="361"/>
      <c r="AO288" s="361"/>
      <c r="AP288" s="361"/>
      <c r="AQ288" s="361"/>
      <c r="AR288" s="361"/>
      <c r="AS288" s="361"/>
      <c r="AT288" s="361"/>
      <c r="AU288" s="361"/>
      <c r="AV288" s="361"/>
      <c r="AW288" s="361"/>
      <c r="AX288" s="361"/>
      <c r="AY288" s="361"/>
      <c r="AZ288" s="361"/>
      <c r="BA288" s="361"/>
      <c r="BB288" s="361"/>
      <c r="BC288" s="361"/>
      <c r="BD288" s="361"/>
      <c r="BE288" s="361"/>
      <c r="BF288" s="361"/>
      <c r="BG288" s="361"/>
      <c r="BH288" s="361"/>
      <c r="BI288" s="361"/>
      <c r="BJ288" s="361"/>
      <c r="BK288" s="361"/>
      <c r="BL288" s="361"/>
    </row>
    <row r="289" spans="1:64" s="8" customFormat="1" ht="12.75" customHeight="1">
      <c r="A289" s="361"/>
      <c r="B289" s="361"/>
      <c r="C289" s="363"/>
      <c r="D289" s="372"/>
      <c r="E289" s="372"/>
      <c r="F289" s="372"/>
      <c r="G289" s="373"/>
      <c r="H289" s="373"/>
      <c r="I289" s="373"/>
      <c r="J289" s="373"/>
      <c r="K289" s="373"/>
      <c r="L289" s="373"/>
      <c r="M289" s="373"/>
      <c r="N289" s="373"/>
      <c r="O289" s="373"/>
      <c r="P289" s="373"/>
      <c r="Q289" s="361"/>
      <c r="R289" s="361"/>
      <c r="S289" s="361"/>
      <c r="T289" s="361"/>
      <c r="U289" s="361"/>
      <c r="V289" s="361"/>
      <c r="W289" s="361"/>
      <c r="X289" s="361"/>
      <c r="Y289" s="361"/>
      <c r="Z289" s="361"/>
      <c r="AA289" s="361"/>
      <c r="AB289" s="361"/>
      <c r="AC289" s="361"/>
      <c r="AD289" s="361"/>
      <c r="AE289" s="361"/>
      <c r="AF289" s="361"/>
      <c r="AG289" s="361"/>
      <c r="AH289" s="361"/>
      <c r="AI289" s="361"/>
      <c r="AJ289" s="361"/>
      <c r="AK289" s="361"/>
      <c r="AL289" s="361"/>
      <c r="AM289" s="361"/>
      <c r="AN289" s="361"/>
      <c r="AO289" s="361"/>
      <c r="AP289" s="361"/>
      <c r="AQ289" s="361"/>
      <c r="AR289" s="361"/>
      <c r="AS289" s="361"/>
      <c r="AT289" s="361"/>
      <c r="AU289" s="361"/>
      <c r="AV289" s="361"/>
      <c r="AW289" s="361"/>
      <c r="AX289" s="361"/>
      <c r="AY289" s="361"/>
      <c r="AZ289" s="361"/>
      <c r="BA289" s="361"/>
      <c r="BB289" s="361"/>
      <c r="BC289" s="361"/>
      <c r="BD289" s="361"/>
      <c r="BE289" s="361"/>
      <c r="BF289" s="361"/>
      <c r="BG289" s="361"/>
      <c r="BH289" s="361"/>
      <c r="BI289" s="361"/>
      <c r="BJ289" s="361"/>
      <c r="BK289" s="361"/>
      <c r="BL289" s="361"/>
    </row>
    <row r="290" spans="1:64" s="8" customFormat="1" ht="12.75" customHeight="1">
      <c r="A290" s="361"/>
      <c r="B290" s="361"/>
      <c r="C290" s="363"/>
      <c r="D290" s="372"/>
      <c r="E290" s="372"/>
      <c r="F290" s="372"/>
      <c r="G290" s="373"/>
      <c r="H290" s="373"/>
      <c r="I290" s="373"/>
      <c r="J290" s="373"/>
      <c r="K290" s="373"/>
      <c r="L290" s="373"/>
      <c r="M290" s="373"/>
      <c r="N290" s="373"/>
      <c r="O290" s="373"/>
      <c r="P290" s="373"/>
      <c r="Q290" s="361"/>
      <c r="R290" s="361"/>
      <c r="S290" s="361"/>
      <c r="T290" s="361"/>
      <c r="U290" s="361"/>
      <c r="V290" s="361"/>
      <c r="W290" s="361"/>
      <c r="X290" s="361"/>
      <c r="Y290" s="361"/>
      <c r="Z290" s="361"/>
      <c r="AA290" s="361"/>
      <c r="AB290" s="361"/>
      <c r="AC290" s="361"/>
      <c r="AD290" s="361"/>
      <c r="AE290" s="361"/>
      <c r="AF290" s="361"/>
      <c r="AG290" s="361"/>
      <c r="AH290" s="361"/>
      <c r="AI290" s="361"/>
      <c r="AJ290" s="361"/>
      <c r="AK290" s="361"/>
      <c r="AL290" s="361"/>
      <c r="AM290" s="361"/>
      <c r="AN290" s="361"/>
      <c r="AO290" s="361"/>
      <c r="AP290" s="361"/>
      <c r="AQ290" s="361"/>
      <c r="AR290" s="361"/>
      <c r="AS290" s="361"/>
      <c r="AT290" s="361"/>
      <c r="AU290" s="361"/>
      <c r="AV290" s="361"/>
      <c r="AW290" s="361"/>
      <c r="AX290" s="361"/>
      <c r="AY290" s="361"/>
      <c r="AZ290" s="361"/>
      <c r="BA290" s="361"/>
      <c r="BB290" s="361"/>
      <c r="BC290" s="361"/>
      <c r="BD290" s="361"/>
      <c r="BE290" s="361"/>
      <c r="BF290" s="361"/>
      <c r="BG290" s="361"/>
      <c r="BH290" s="361"/>
      <c r="BI290" s="361"/>
      <c r="BJ290" s="361"/>
      <c r="BK290" s="361"/>
      <c r="BL290" s="361"/>
    </row>
    <row r="291" spans="1:64" s="8" customFormat="1" ht="12.75" customHeight="1">
      <c r="A291" s="361"/>
      <c r="B291" s="361"/>
      <c r="C291" s="363"/>
      <c r="D291" s="372"/>
      <c r="E291" s="372"/>
      <c r="F291" s="372"/>
      <c r="G291" s="373"/>
      <c r="H291" s="373"/>
      <c r="I291" s="373"/>
      <c r="J291" s="373"/>
      <c r="K291" s="373"/>
      <c r="L291" s="373"/>
      <c r="M291" s="373"/>
      <c r="N291" s="373"/>
      <c r="O291" s="373"/>
      <c r="P291" s="373"/>
      <c r="Q291" s="361"/>
      <c r="R291" s="361"/>
      <c r="S291" s="361"/>
      <c r="T291" s="361"/>
      <c r="U291" s="361"/>
      <c r="V291" s="361"/>
      <c r="W291" s="361"/>
      <c r="X291" s="361"/>
      <c r="Y291" s="361"/>
      <c r="Z291" s="361"/>
      <c r="AA291" s="361"/>
      <c r="AB291" s="361"/>
      <c r="AC291" s="361"/>
      <c r="AD291" s="361"/>
      <c r="AE291" s="361"/>
      <c r="AF291" s="361"/>
      <c r="AG291" s="361"/>
      <c r="AH291" s="361"/>
      <c r="AI291" s="361"/>
      <c r="AJ291" s="361"/>
      <c r="AK291" s="361"/>
      <c r="AL291" s="361"/>
      <c r="AM291" s="361"/>
      <c r="AN291" s="361"/>
      <c r="AO291" s="361"/>
      <c r="AP291" s="361"/>
      <c r="AQ291" s="361"/>
      <c r="AR291" s="361"/>
      <c r="AS291" s="361"/>
      <c r="AT291" s="361"/>
      <c r="AU291" s="361"/>
      <c r="AV291" s="361"/>
      <c r="AW291" s="361"/>
      <c r="AX291" s="361"/>
      <c r="AY291" s="361"/>
      <c r="AZ291" s="361"/>
      <c r="BA291" s="361"/>
      <c r="BB291" s="361"/>
      <c r="BC291" s="361"/>
      <c r="BD291" s="361"/>
      <c r="BE291" s="361"/>
      <c r="BF291" s="361"/>
      <c r="BG291" s="361"/>
      <c r="BH291" s="361"/>
      <c r="BI291" s="361"/>
      <c r="BJ291" s="361"/>
      <c r="BK291" s="361"/>
      <c r="BL291" s="361"/>
    </row>
    <row r="292" spans="1:64" s="8" customFormat="1" ht="12.75" customHeight="1">
      <c r="A292" s="361"/>
      <c r="B292" s="361"/>
      <c r="C292" s="363"/>
      <c r="D292" s="372"/>
      <c r="E292" s="372"/>
      <c r="F292" s="372"/>
      <c r="G292" s="373"/>
      <c r="H292" s="373"/>
      <c r="I292" s="373"/>
      <c r="J292" s="373"/>
      <c r="K292" s="373"/>
      <c r="L292" s="373"/>
      <c r="M292" s="373"/>
      <c r="N292" s="373"/>
      <c r="O292" s="373"/>
      <c r="P292" s="373"/>
      <c r="Q292" s="361"/>
      <c r="R292" s="361"/>
      <c r="S292" s="361"/>
      <c r="T292" s="361"/>
      <c r="U292" s="361"/>
      <c r="V292" s="361"/>
      <c r="W292" s="361"/>
      <c r="X292" s="361"/>
      <c r="Y292" s="361"/>
      <c r="Z292" s="361"/>
      <c r="AA292" s="361"/>
      <c r="AB292" s="361"/>
      <c r="AC292" s="361"/>
      <c r="AD292" s="361"/>
      <c r="AE292" s="361"/>
      <c r="AF292" s="361"/>
      <c r="AG292" s="361"/>
      <c r="AH292" s="361"/>
      <c r="AI292" s="361"/>
      <c r="AJ292" s="361"/>
      <c r="AK292" s="361"/>
      <c r="AL292" s="361"/>
      <c r="AM292" s="361"/>
      <c r="AN292" s="361"/>
      <c r="AO292" s="361"/>
      <c r="AP292" s="361"/>
      <c r="AQ292" s="361"/>
      <c r="AR292" s="361"/>
      <c r="AS292" s="361"/>
      <c r="AT292" s="361"/>
      <c r="AU292" s="361"/>
      <c r="AV292" s="361"/>
      <c r="AW292" s="361"/>
      <c r="AX292" s="361"/>
      <c r="AY292" s="361"/>
      <c r="AZ292" s="361"/>
      <c r="BA292" s="361"/>
      <c r="BB292" s="361"/>
      <c r="BC292" s="361"/>
      <c r="BD292" s="361"/>
      <c r="BE292" s="361"/>
      <c r="BF292" s="361"/>
      <c r="BG292" s="361"/>
      <c r="BH292" s="361"/>
      <c r="BI292" s="361"/>
      <c r="BJ292" s="361"/>
      <c r="BK292" s="361"/>
      <c r="BL292" s="361"/>
    </row>
    <row r="293" spans="1:64" s="8" customFormat="1" ht="12.75" customHeight="1">
      <c r="A293" s="361"/>
      <c r="B293" s="361"/>
      <c r="C293" s="363"/>
      <c r="D293" s="372"/>
      <c r="E293" s="372"/>
      <c r="F293" s="372"/>
      <c r="G293" s="373"/>
      <c r="H293" s="373"/>
      <c r="I293" s="373"/>
      <c r="J293" s="373"/>
      <c r="K293" s="373"/>
      <c r="L293" s="373"/>
      <c r="M293" s="373"/>
      <c r="N293" s="373"/>
      <c r="O293" s="373"/>
      <c r="P293" s="373"/>
      <c r="Q293" s="361"/>
      <c r="R293" s="361"/>
      <c r="S293" s="361"/>
      <c r="T293" s="361"/>
      <c r="U293" s="361"/>
      <c r="V293" s="361"/>
      <c r="W293" s="361"/>
      <c r="X293" s="361"/>
      <c r="Y293" s="361"/>
      <c r="Z293" s="361"/>
      <c r="AA293" s="361"/>
      <c r="AB293" s="361"/>
      <c r="AC293" s="361"/>
      <c r="AD293" s="361"/>
      <c r="AE293" s="361"/>
      <c r="AF293" s="361"/>
      <c r="AG293" s="361"/>
      <c r="AH293" s="361"/>
      <c r="AI293" s="361"/>
      <c r="AJ293" s="361"/>
      <c r="AK293" s="361"/>
      <c r="AL293" s="361"/>
      <c r="AM293" s="361"/>
      <c r="AN293" s="361"/>
      <c r="AO293" s="361"/>
      <c r="AP293" s="361"/>
      <c r="AQ293" s="361"/>
      <c r="AR293" s="361"/>
      <c r="AS293" s="361"/>
      <c r="AT293" s="361"/>
      <c r="AU293" s="361"/>
      <c r="AV293" s="361"/>
      <c r="AW293" s="361"/>
      <c r="AX293" s="361"/>
      <c r="AY293" s="361"/>
      <c r="AZ293" s="361"/>
      <c r="BA293" s="361"/>
      <c r="BB293" s="361"/>
      <c r="BC293" s="361"/>
      <c r="BD293" s="361"/>
      <c r="BE293" s="361"/>
      <c r="BF293" s="361"/>
      <c r="BG293" s="361"/>
      <c r="BH293" s="361"/>
      <c r="BI293" s="361"/>
      <c r="BJ293" s="361"/>
      <c r="BK293" s="361"/>
      <c r="BL293" s="361"/>
    </row>
    <row r="294" spans="1:64" s="8" customFormat="1" ht="12.75" customHeight="1">
      <c r="A294" s="361"/>
      <c r="B294" s="361"/>
      <c r="C294" s="363"/>
      <c r="D294" s="372"/>
      <c r="E294" s="372"/>
      <c r="F294" s="372"/>
      <c r="G294" s="373"/>
      <c r="H294" s="373"/>
      <c r="I294" s="373"/>
      <c r="J294" s="373"/>
      <c r="K294" s="373"/>
      <c r="L294" s="373"/>
      <c r="M294" s="373"/>
      <c r="N294" s="373"/>
      <c r="O294" s="373"/>
      <c r="P294" s="373"/>
      <c r="Q294" s="361"/>
      <c r="R294" s="361"/>
      <c r="S294" s="361"/>
      <c r="T294" s="361"/>
      <c r="U294" s="361"/>
      <c r="V294" s="361"/>
      <c r="W294" s="361"/>
      <c r="X294" s="361"/>
      <c r="Y294" s="361"/>
      <c r="Z294" s="361"/>
      <c r="AA294" s="361"/>
      <c r="AB294" s="361"/>
      <c r="AC294" s="361"/>
      <c r="AD294" s="361"/>
      <c r="AE294" s="361"/>
      <c r="AF294" s="361"/>
      <c r="AG294" s="361"/>
      <c r="AH294" s="361"/>
      <c r="AI294" s="361"/>
      <c r="AJ294" s="361"/>
      <c r="AK294" s="361"/>
      <c r="AL294" s="361"/>
      <c r="AM294" s="361"/>
      <c r="AN294" s="361"/>
      <c r="AO294" s="361"/>
      <c r="AP294" s="361"/>
      <c r="AQ294" s="361"/>
      <c r="AR294" s="361"/>
      <c r="AS294" s="361"/>
      <c r="AT294" s="361"/>
      <c r="AU294" s="361"/>
      <c r="AV294" s="361"/>
      <c r="AW294" s="361"/>
      <c r="AX294" s="361"/>
      <c r="AY294" s="361"/>
      <c r="AZ294" s="361"/>
      <c r="BA294" s="361"/>
      <c r="BB294" s="361"/>
      <c r="BC294" s="361"/>
      <c r="BD294" s="361"/>
      <c r="BE294" s="361"/>
      <c r="BF294" s="361"/>
      <c r="BG294" s="361"/>
      <c r="BH294" s="361"/>
      <c r="BI294" s="361"/>
      <c r="BJ294" s="361"/>
      <c r="BK294" s="361"/>
      <c r="BL294" s="361"/>
    </row>
    <row r="295" spans="1:64" s="8" customFormat="1" ht="12.75" customHeight="1">
      <c r="A295" s="361"/>
      <c r="B295" s="361"/>
      <c r="C295" s="363"/>
      <c r="D295" s="372"/>
      <c r="E295" s="372"/>
      <c r="F295" s="372"/>
      <c r="G295" s="373"/>
      <c r="H295" s="373"/>
      <c r="I295" s="373"/>
      <c r="J295" s="373"/>
      <c r="K295" s="373"/>
      <c r="L295" s="373"/>
      <c r="M295" s="373"/>
      <c r="N295" s="373"/>
      <c r="O295" s="373"/>
      <c r="P295" s="373"/>
      <c r="Q295" s="361"/>
      <c r="R295" s="361"/>
      <c r="S295" s="361"/>
      <c r="T295" s="361"/>
      <c r="U295" s="361"/>
      <c r="V295" s="361"/>
      <c r="W295" s="361"/>
      <c r="X295" s="361"/>
      <c r="Y295" s="361"/>
      <c r="Z295" s="361"/>
      <c r="AA295" s="361"/>
      <c r="AB295" s="361"/>
      <c r="AC295" s="361"/>
      <c r="AD295" s="361"/>
      <c r="AE295" s="361"/>
      <c r="AF295" s="361"/>
      <c r="AG295" s="361"/>
      <c r="AH295" s="361"/>
      <c r="AI295" s="361"/>
      <c r="AJ295" s="361"/>
      <c r="AK295" s="361"/>
      <c r="AL295" s="361"/>
      <c r="AM295" s="361"/>
      <c r="AN295" s="361"/>
      <c r="AO295" s="361"/>
      <c r="AP295" s="361"/>
      <c r="AQ295" s="361"/>
      <c r="AR295" s="361"/>
      <c r="AS295" s="361"/>
      <c r="AT295" s="361"/>
      <c r="AU295" s="361"/>
      <c r="AV295" s="361"/>
      <c r="AW295" s="361"/>
      <c r="AX295" s="361"/>
      <c r="AY295" s="361"/>
      <c r="AZ295" s="361"/>
      <c r="BA295" s="361"/>
      <c r="BB295" s="361"/>
      <c r="BC295" s="361"/>
      <c r="BD295" s="361"/>
      <c r="BE295" s="361"/>
      <c r="BF295" s="361"/>
      <c r="BG295" s="361"/>
      <c r="BH295" s="361"/>
      <c r="BI295" s="361"/>
      <c r="BJ295" s="361"/>
      <c r="BK295" s="361"/>
      <c r="BL295" s="361"/>
    </row>
    <row r="296" spans="1:64" s="8" customFormat="1" ht="12.75" customHeight="1">
      <c r="A296" s="361"/>
      <c r="B296" s="361"/>
      <c r="C296" s="363"/>
      <c r="D296" s="372"/>
      <c r="E296" s="372"/>
      <c r="F296" s="372"/>
      <c r="G296" s="373"/>
      <c r="H296" s="373"/>
      <c r="I296" s="373"/>
      <c r="J296" s="373"/>
      <c r="K296" s="373"/>
      <c r="L296" s="373"/>
      <c r="M296" s="373"/>
      <c r="N296" s="373"/>
      <c r="O296" s="373"/>
      <c r="P296" s="373"/>
      <c r="Q296" s="361"/>
      <c r="R296" s="361"/>
      <c r="S296" s="361"/>
      <c r="T296" s="361"/>
      <c r="U296" s="361"/>
      <c r="V296" s="361"/>
      <c r="W296" s="361"/>
      <c r="X296" s="361"/>
      <c r="Y296" s="361"/>
      <c r="Z296" s="361"/>
      <c r="AA296" s="361"/>
      <c r="AB296" s="361"/>
      <c r="AC296" s="361"/>
      <c r="AD296" s="361"/>
      <c r="AE296" s="361"/>
      <c r="AF296" s="361"/>
      <c r="AG296" s="361"/>
      <c r="AH296" s="361"/>
      <c r="AI296" s="361"/>
      <c r="AJ296" s="361"/>
      <c r="AK296" s="361"/>
      <c r="AL296" s="361"/>
      <c r="AM296" s="361"/>
      <c r="AN296" s="361"/>
      <c r="AO296" s="361"/>
      <c r="AP296" s="361"/>
      <c r="AQ296" s="361"/>
      <c r="AR296" s="361"/>
      <c r="AS296" s="361"/>
      <c r="AT296" s="361"/>
      <c r="AU296" s="361"/>
      <c r="AV296" s="361"/>
      <c r="AW296" s="361"/>
      <c r="AX296" s="361"/>
      <c r="AY296" s="361"/>
      <c r="AZ296" s="361"/>
      <c r="BA296" s="361"/>
      <c r="BB296" s="361"/>
      <c r="BC296" s="361"/>
      <c r="BD296" s="361"/>
      <c r="BE296" s="361"/>
      <c r="BF296" s="361"/>
      <c r="BG296" s="361"/>
      <c r="BH296" s="361"/>
      <c r="BI296" s="361"/>
      <c r="BJ296" s="361"/>
      <c r="BK296" s="361"/>
      <c r="BL296" s="361"/>
    </row>
    <row r="297" spans="1:64" s="8" customFormat="1" ht="12.75" customHeight="1">
      <c r="A297" s="361"/>
      <c r="B297" s="361"/>
      <c r="C297" s="363"/>
      <c r="D297" s="372"/>
      <c r="E297" s="372"/>
      <c r="F297" s="372"/>
      <c r="G297" s="373"/>
      <c r="H297" s="373"/>
      <c r="I297" s="373"/>
      <c r="J297" s="373"/>
      <c r="K297" s="373"/>
      <c r="L297" s="373"/>
      <c r="M297" s="373"/>
      <c r="N297" s="373"/>
      <c r="O297" s="373"/>
      <c r="P297" s="373"/>
      <c r="Q297" s="361"/>
      <c r="R297" s="361"/>
      <c r="S297" s="361"/>
      <c r="T297" s="361"/>
      <c r="U297" s="361"/>
      <c r="V297" s="361"/>
      <c r="W297" s="361"/>
      <c r="X297" s="361"/>
      <c r="Y297" s="361"/>
      <c r="Z297" s="361"/>
      <c r="AA297" s="361"/>
      <c r="AB297" s="361"/>
      <c r="AC297" s="361"/>
      <c r="AD297" s="361"/>
      <c r="AE297" s="361"/>
      <c r="AF297" s="361"/>
      <c r="AG297" s="361"/>
      <c r="AH297" s="361"/>
      <c r="AI297" s="361"/>
      <c r="AJ297" s="361"/>
      <c r="AK297" s="361"/>
      <c r="AL297" s="361"/>
      <c r="AM297" s="361"/>
      <c r="AN297" s="361"/>
      <c r="AO297" s="361"/>
      <c r="AP297" s="361"/>
      <c r="AQ297" s="361"/>
      <c r="AR297" s="361"/>
      <c r="AS297" s="361"/>
      <c r="AT297" s="361"/>
      <c r="AU297" s="361"/>
      <c r="AV297" s="361"/>
      <c r="AW297" s="361"/>
      <c r="AX297" s="361"/>
      <c r="AY297" s="361"/>
      <c r="AZ297" s="361"/>
      <c r="BA297" s="361"/>
      <c r="BB297" s="361"/>
      <c r="BC297" s="361"/>
      <c r="BD297" s="361"/>
      <c r="BE297" s="361"/>
      <c r="BF297" s="361"/>
      <c r="BG297" s="361"/>
      <c r="BH297" s="361"/>
      <c r="BI297" s="361"/>
      <c r="BJ297" s="361"/>
      <c r="BK297" s="361"/>
      <c r="BL297" s="361"/>
    </row>
    <row r="298" spans="1:64" s="8" customFormat="1" ht="12.75" customHeight="1">
      <c r="A298" s="361"/>
      <c r="B298" s="361"/>
      <c r="C298" s="363"/>
      <c r="D298" s="372"/>
      <c r="E298" s="372"/>
      <c r="F298" s="372"/>
      <c r="G298" s="373"/>
      <c r="H298" s="373"/>
      <c r="I298" s="373"/>
      <c r="J298" s="373"/>
      <c r="K298" s="373"/>
      <c r="L298" s="373"/>
      <c r="M298" s="373"/>
      <c r="N298" s="373"/>
      <c r="O298" s="373"/>
      <c r="P298" s="373"/>
      <c r="Q298" s="361"/>
      <c r="R298" s="361"/>
      <c r="S298" s="361"/>
      <c r="T298" s="361"/>
      <c r="U298" s="361"/>
      <c r="V298" s="361"/>
      <c r="W298" s="361"/>
      <c r="X298" s="361"/>
      <c r="Y298" s="361"/>
      <c r="Z298" s="361"/>
      <c r="AA298" s="361"/>
      <c r="AB298" s="361"/>
      <c r="AC298" s="361"/>
      <c r="AD298" s="361"/>
      <c r="AE298" s="361"/>
      <c r="AF298" s="361"/>
      <c r="AG298" s="361"/>
      <c r="AH298" s="361"/>
      <c r="AI298" s="361"/>
      <c r="AJ298" s="361"/>
      <c r="AK298" s="361"/>
      <c r="AL298" s="361"/>
      <c r="AM298" s="361"/>
      <c r="AN298" s="361"/>
      <c r="AO298" s="361"/>
      <c r="AP298" s="361"/>
      <c r="AQ298" s="361"/>
      <c r="AR298" s="361"/>
      <c r="AS298" s="361"/>
      <c r="AT298" s="361"/>
      <c r="AU298" s="361"/>
      <c r="AV298" s="361"/>
      <c r="AW298" s="361"/>
      <c r="AX298" s="361"/>
      <c r="AY298" s="361"/>
      <c r="AZ298" s="361"/>
      <c r="BA298" s="361"/>
      <c r="BB298" s="361"/>
      <c r="BC298" s="361"/>
      <c r="BD298" s="361"/>
      <c r="BE298" s="361"/>
      <c r="BF298" s="361"/>
      <c r="BG298" s="361"/>
      <c r="BH298" s="361"/>
      <c r="BI298" s="361"/>
      <c r="BJ298" s="361"/>
      <c r="BK298" s="361"/>
      <c r="BL298" s="361"/>
    </row>
    <row r="299" spans="1:64" s="8" customFormat="1" ht="12.75" customHeight="1">
      <c r="A299" s="361"/>
      <c r="B299" s="361"/>
      <c r="C299" s="363"/>
      <c r="D299" s="372"/>
      <c r="E299" s="372"/>
      <c r="F299" s="372"/>
      <c r="G299" s="373"/>
      <c r="H299" s="373"/>
      <c r="I299" s="373"/>
      <c r="J299" s="373"/>
      <c r="K299" s="373"/>
      <c r="L299" s="373"/>
      <c r="M299" s="373"/>
      <c r="N299" s="373"/>
      <c r="O299" s="373"/>
      <c r="P299" s="373"/>
      <c r="Q299" s="361"/>
      <c r="R299" s="361"/>
      <c r="S299" s="361"/>
      <c r="T299" s="361"/>
      <c r="U299" s="361"/>
      <c r="V299" s="361"/>
      <c r="W299" s="361"/>
      <c r="X299" s="361"/>
      <c r="Y299" s="361"/>
      <c r="Z299" s="361"/>
      <c r="AA299" s="361"/>
      <c r="AB299" s="361"/>
      <c r="AC299" s="361"/>
      <c r="AD299" s="361"/>
      <c r="AE299" s="361"/>
      <c r="AF299" s="361"/>
      <c r="AG299" s="361"/>
      <c r="AH299" s="361"/>
      <c r="AI299" s="361"/>
      <c r="AJ299" s="361"/>
      <c r="AK299" s="361"/>
      <c r="AL299" s="361"/>
      <c r="AM299" s="361"/>
      <c r="AN299" s="361"/>
      <c r="AO299" s="361"/>
      <c r="AP299" s="361"/>
      <c r="AQ299" s="361"/>
      <c r="AR299" s="361"/>
      <c r="AS299" s="361"/>
      <c r="AT299" s="361"/>
      <c r="AU299" s="361"/>
      <c r="AV299" s="361"/>
      <c r="AW299" s="361"/>
      <c r="AX299" s="361"/>
      <c r="AY299" s="361"/>
      <c r="AZ299" s="361"/>
      <c r="BA299" s="361"/>
      <c r="BB299" s="361"/>
      <c r="BC299" s="361"/>
      <c r="BD299" s="361"/>
      <c r="BE299" s="361"/>
      <c r="BF299" s="361"/>
      <c r="BG299" s="361"/>
      <c r="BH299" s="361"/>
      <c r="BI299" s="361"/>
      <c r="BJ299" s="361"/>
      <c r="BK299" s="361"/>
      <c r="BL299" s="361"/>
    </row>
    <row r="300" spans="1:64" s="8" customFormat="1" ht="12.75" customHeight="1">
      <c r="A300" s="361"/>
      <c r="B300" s="361"/>
      <c r="C300" s="363"/>
      <c r="D300" s="372"/>
      <c r="E300" s="372"/>
      <c r="F300" s="372"/>
      <c r="G300" s="373"/>
      <c r="H300" s="373"/>
      <c r="I300" s="373"/>
      <c r="J300" s="373"/>
      <c r="K300" s="373"/>
      <c r="L300" s="373"/>
      <c r="M300" s="373"/>
      <c r="N300" s="373"/>
      <c r="O300" s="373"/>
      <c r="P300" s="373"/>
      <c r="Q300" s="361"/>
      <c r="R300" s="361"/>
      <c r="S300" s="361"/>
      <c r="T300" s="361"/>
      <c r="U300" s="361"/>
      <c r="V300" s="361"/>
      <c r="W300" s="361"/>
      <c r="X300" s="361"/>
      <c r="Y300" s="361"/>
      <c r="Z300" s="361"/>
      <c r="AA300" s="361"/>
      <c r="AB300" s="361"/>
      <c r="AC300" s="361"/>
      <c r="AD300" s="361"/>
      <c r="AE300" s="361"/>
      <c r="AF300" s="361"/>
      <c r="AG300" s="361"/>
      <c r="AH300" s="361"/>
      <c r="AI300" s="361"/>
      <c r="AJ300" s="361"/>
      <c r="AK300" s="361"/>
      <c r="AL300" s="361"/>
      <c r="AM300" s="361"/>
      <c r="AN300" s="361"/>
      <c r="AO300" s="361"/>
      <c r="AP300" s="361"/>
      <c r="AQ300" s="361"/>
      <c r="AR300" s="361"/>
      <c r="AS300" s="361"/>
      <c r="AT300" s="361"/>
      <c r="AU300" s="361"/>
      <c r="AV300" s="361"/>
      <c r="AW300" s="361"/>
      <c r="AX300" s="361"/>
      <c r="AY300" s="361"/>
      <c r="AZ300" s="361"/>
      <c r="BA300" s="361"/>
      <c r="BB300" s="361"/>
      <c r="BC300" s="361"/>
      <c r="BD300" s="361"/>
      <c r="BE300" s="361"/>
      <c r="BF300" s="361"/>
      <c r="BG300" s="361"/>
      <c r="BH300" s="361"/>
      <c r="BI300" s="361"/>
      <c r="BJ300" s="361"/>
      <c r="BK300" s="361"/>
      <c r="BL300" s="361"/>
    </row>
    <row r="301" spans="1:64" s="8" customFormat="1" ht="12.75" customHeight="1">
      <c r="A301" s="361"/>
      <c r="B301" s="361"/>
      <c r="C301" s="363"/>
      <c r="D301" s="372"/>
      <c r="E301" s="372"/>
      <c r="F301" s="372"/>
      <c r="G301" s="373"/>
      <c r="H301" s="373"/>
      <c r="I301" s="373"/>
      <c r="J301" s="373"/>
      <c r="K301" s="373"/>
      <c r="L301" s="373"/>
      <c r="M301" s="373"/>
      <c r="N301" s="373"/>
      <c r="O301" s="373"/>
      <c r="P301" s="373"/>
      <c r="Q301" s="361"/>
      <c r="R301" s="361"/>
      <c r="S301" s="361"/>
      <c r="T301" s="361"/>
      <c r="U301" s="361"/>
      <c r="V301" s="361"/>
      <c r="W301" s="361"/>
      <c r="X301" s="361"/>
      <c r="Y301" s="361"/>
      <c r="Z301" s="361"/>
      <c r="AA301" s="361"/>
      <c r="AB301" s="361"/>
      <c r="AC301" s="361"/>
      <c r="AD301" s="361"/>
      <c r="AE301" s="361"/>
      <c r="AF301" s="361"/>
      <c r="AG301" s="361"/>
      <c r="AH301" s="361"/>
      <c r="AI301" s="361"/>
      <c r="AJ301" s="361"/>
      <c r="AK301" s="361"/>
      <c r="AL301" s="361"/>
      <c r="AM301" s="361"/>
      <c r="AN301" s="361"/>
      <c r="AO301" s="361"/>
      <c r="AP301" s="361"/>
      <c r="AQ301" s="361"/>
      <c r="AR301" s="361"/>
      <c r="AS301" s="361"/>
      <c r="AT301" s="361"/>
      <c r="AU301" s="361"/>
      <c r="AV301" s="361"/>
      <c r="AW301" s="361"/>
      <c r="AX301" s="361"/>
      <c r="AY301" s="361"/>
      <c r="AZ301" s="361"/>
      <c r="BA301" s="361"/>
      <c r="BB301" s="361"/>
      <c r="BC301" s="361"/>
      <c r="BD301" s="361"/>
      <c r="BE301" s="361"/>
      <c r="BF301" s="361"/>
      <c r="BG301" s="361"/>
      <c r="BH301" s="361"/>
      <c r="BI301" s="361"/>
      <c r="BJ301" s="361"/>
      <c r="BK301" s="361"/>
      <c r="BL301" s="361"/>
    </row>
    <row r="302" spans="1:64" s="8" customFormat="1" ht="12.75" customHeight="1">
      <c r="A302" s="361"/>
      <c r="B302" s="361"/>
      <c r="C302" s="363"/>
      <c r="D302" s="372"/>
      <c r="E302" s="372"/>
      <c r="F302" s="372"/>
      <c r="G302" s="373"/>
      <c r="H302" s="373"/>
      <c r="I302" s="373"/>
      <c r="J302" s="373"/>
      <c r="K302" s="373"/>
      <c r="L302" s="373"/>
      <c r="M302" s="373"/>
      <c r="N302" s="373"/>
      <c r="O302" s="373"/>
      <c r="P302" s="373"/>
      <c r="Q302" s="361"/>
      <c r="R302" s="361"/>
      <c r="S302" s="361"/>
      <c r="T302" s="361"/>
      <c r="U302" s="361"/>
      <c r="V302" s="361"/>
      <c r="W302" s="361"/>
      <c r="X302" s="361"/>
      <c r="Y302" s="361"/>
      <c r="Z302" s="361"/>
      <c r="AA302" s="361"/>
      <c r="AB302" s="361"/>
      <c r="AC302" s="361"/>
      <c r="AD302" s="361"/>
      <c r="AE302" s="361"/>
      <c r="AF302" s="361"/>
      <c r="AG302" s="361"/>
      <c r="AH302" s="361"/>
      <c r="AI302" s="361"/>
      <c r="AJ302" s="361"/>
      <c r="AK302" s="361"/>
      <c r="AL302" s="361"/>
      <c r="AM302" s="361"/>
      <c r="AN302" s="361"/>
      <c r="AO302" s="361"/>
      <c r="AP302" s="361"/>
      <c r="AQ302" s="361"/>
      <c r="AR302" s="361"/>
      <c r="AS302" s="361"/>
      <c r="AT302" s="361"/>
      <c r="AU302" s="361"/>
      <c r="AV302" s="361"/>
      <c r="AW302" s="361"/>
      <c r="AX302" s="361"/>
      <c r="AY302" s="361"/>
      <c r="AZ302" s="361"/>
      <c r="BA302" s="361"/>
      <c r="BB302" s="361"/>
      <c r="BC302" s="361"/>
      <c r="BD302" s="361"/>
      <c r="BE302" s="361"/>
      <c r="BF302" s="361"/>
      <c r="BG302" s="361"/>
      <c r="BH302" s="361"/>
      <c r="BI302" s="361"/>
      <c r="BJ302" s="361"/>
      <c r="BK302" s="361"/>
      <c r="BL302" s="361"/>
    </row>
    <row r="303" spans="1:64" s="8" customFormat="1" ht="12.75" customHeight="1">
      <c r="A303" s="361"/>
      <c r="B303" s="361"/>
      <c r="C303" s="363"/>
      <c r="D303" s="372"/>
      <c r="E303" s="372"/>
      <c r="F303" s="372"/>
      <c r="G303" s="373"/>
      <c r="H303" s="373"/>
      <c r="I303" s="373"/>
      <c r="J303" s="373"/>
      <c r="K303" s="373"/>
      <c r="L303" s="373"/>
      <c r="M303" s="373"/>
      <c r="N303" s="373"/>
      <c r="O303" s="373"/>
      <c r="P303" s="373"/>
      <c r="Q303" s="361"/>
      <c r="R303" s="361"/>
      <c r="S303" s="361"/>
      <c r="T303" s="361"/>
      <c r="U303" s="361"/>
      <c r="V303" s="361"/>
      <c r="W303" s="361"/>
      <c r="X303" s="361"/>
      <c r="Y303" s="361"/>
      <c r="Z303" s="361"/>
      <c r="AA303" s="361"/>
      <c r="AB303" s="361"/>
      <c r="AC303" s="361"/>
      <c r="AD303" s="361"/>
      <c r="AE303" s="361"/>
      <c r="AF303" s="361"/>
      <c r="AG303" s="361"/>
      <c r="AH303" s="361"/>
      <c r="AI303" s="361"/>
      <c r="AJ303" s="361"/>
      <c r="AK303" s="361"/>
      <c r="AL303" s="361"/>
      <c r="AM303" s="361"/>
      <c r="AN303" s="361"/>
      <c r="AO303" s="361"/>
      <c r="AP303" s="361"/>
      <c r="AQ303" s="361"/>
      <c r="AR303" s="361"/>
      <c r="AS303" s="361"/>
      <c r="AT303" s="361"/>
      <c r="AU303" s="361"/>
      <c r="AV303" s="361"/>
      <c r="AW303" s="361"/>
      <c r="AX303" s="361"/>
      <c r="AY303" s="361"/>
      <c r="AZ303" s="361"/>
      <c r="BA303" s="361"/>
      <c r="BB303" s="361"/>
      <c r="BC303" s="361"/>
      <c r="BD303" s="361"/>
      <c r="BE303" s="361"/>
      <c r="BF303" s="361"/>
      <c r="BG303" s="361"/>
      <c r="BH303" s="361"/>
      <c r="BI303" s="361"/>
      <c r="BJ303" s="361"/>
      <c r="BK303" s="361"/>
      <c r="BL303" s="361"/>
    </row>
    <row r="304" spans="1:64" s="8" customFormat="1" ht="12.75" customHeight="1">
      <c r="A304" s="361"/>
      <c r="B304" s="361"/>
      <c r="C304" s="363"/>
      <c r="D304" s="372"/>
      <c r="E304" s="372"/>
      <c r="F304" s="372"/>
      <c r="G304" s="373"/>
      <c r="H304" s="373"/>
      <c r="I304" s="373"/>
      <c r="J304" s="373"/>
      <c r="K304" s="373"/>
      <c r="L304" s="373"/>
      <c r="M304" s="373"/>
      <c r="N304" s="373"/>
      <c r="O304" s="373"/>
      <c r="P304" s="373"/>
      <c r="Q304" s="361"/>
      <c r="R304" s="361"/>
      <c r="S304" s="361"/>
      <c r="T304" s="361"/>
      <c r="U304" s="361"/>
      <c r="V304" s="361"/>
      <c r="W304" s="361"/>
      <c r="X304" s="361"/>
      <c r="Y304" s="361"/>
      <c r="Z304" s="361"/>
      <c r="AA304" s="361"/>
      <c r="AB304" s="361"/>
      <c r="AC304" s="361"/>
      <c r="AD304" s="361"/>
      <c r="AE304" s="361"/>
      <c r="AF304" s="361"/>
      <c r="AG304" s="361"/>
      <c r="AH304" s="361"/>
      <c r="AI304" s="361"/>
      <c r="AJ304" s="361"/>
      <c r="AK304" s="361"/>
      <c r="AL304" s="361"/>
      <c r="AM304" s="361"/>
      <c r="AN304" s="361"/>
      <c r="AO304" s="361"/>
      <c r="AP304" s="361"/>
      <c r="AQ304" s="361"/>
      <c r="AR304" s="361"/>
      <c r="AS304" s="361"/>
      <c r="AT304" s="361"/>
      <c r="AU304" s="361"/>
      <c r="AV304" s="361"/>
      <c r="AW304" s="361"/>
      <c r="AX304" s="361"/>
      <c r="AY304" s="361"/>
      <c r="AZ304" s="361"/>
      <c r="BA304" s="361"/>
      <c r="BB304" s="361"/>
      <c r="BC304" s="361"/>
      <c r="BD304" s="361"/>
      <c r="BE304" s="361"/>
      <c r="BF304" s="361"/>
      <c r="BG304" s="361"/>
      <c r="BH304" s="361"/>
      <c r="BI304" s="361"/>
      <c r="BJ304" s="361"/>
      <c r="BK304" s="361"/>
      <c r="BL304" s="361"/>
    </row>
    <row r="305" spans="1:64" s="8" customFormat="1" ht="12.75" customHeight="1">
      <c r="A305" s="361"/>
      <c r="B305" s="361"/>
      <c r="C305" s="363"/>
      <c r="D305" s="372"/>
      <c r="E305" s="372"/>
      <c r="F305" s="372"/>
      <c r="G305" s="373"/>
      <c r="H305" s="373"/>
      <c r="I305" s="373"/>
      <c r="J305" s="373"/>
      <c r="K305" s="373"/>
      <c r="L305" s="373"/>
      <c r="M305" s="373"/>
      <c r="N305" s="373"/>
      <c r="O305" s="373"/>
      <c r="P305" s="373"/>
      <c r="Q305" s="361"/>
      <c r="R305" s="361"/>
      <c r="S305" s="361"/>
      <c r="T305" s="361"/>
      <c r="U305" s="361"/>
      <c r="V305" s="361"/>
      <c r="W305" s="361"/>
      <c r="X305" s="361"/>
      <c r="Y305" s="361"/>
      <c r="Z305" s="361"/>
      <c r="AA305" s="361"/>
      <c r="AB305" s="361"/>
      <c r="AC305" s="361"/>
      <c r="AD305" s="361"/>
      <c r="AE305" s="361"/>
      <c r="AF305" s="361"/>
      <c r="AG305" s="361"/>
      <c r="AH305" s="361"/>
      <c r="AI305" s="361"/>
      <c r="AJ305" s="361"/>
      <c r="AK305" s="361"/>
      <c r="AL305" s="361"/>
      <c r="AM305" s="361"/>
      <c r="AN305" s="361"/>
      <c r="AO305" s="361"/>
      <c r="AP305" s="361"/>
      <c r="AQ305" s="361"/>
      <c r="AR305" s="361"/>
      <c r="AS305" s="361"/>
      <c r="AT305" s="361"/>
      <c r="AU305" s="361"/>
      <c r="AV305" s="361"/>
      <c r="AW305" s="361"/>
      <c r="AX305" s="361"/>
      <c r="AY305" s="361"/>
      <c r="AZ305" s="361"/>
      <c r="BA305" s="361"/>
      <c r="BB305" s="361"/>
      <c r="BC305" s="361"/>
      <c r="BD305" s="361"/>
      <c r="BE305" s="361"/>
      <c r="BF305" s="361"/>
      <c r="BG305" s="361"/>
      <c r="BH305" s="361"/>
      <c r="BI305" s="361"/>
      <c r="BJ305" s="361"/>
      <c r="BK305" s="361"/>
      <c r="BL305" s="361"/>
    </row>
    <row r="306" spans="1:64" s="8" customFormat="1" ht="12.75" customHeight="1">
      <c r="A306" s="361"/>
      <c r="B306" s="361"/>
      <c r="C306" s="363"/>
      <c r="D306" s="372"/>
      <c r="E306" s="372"/>
      <c r="F306" s="372"/>
      <c r="G306" s="373"/>
      <c r="H306" s="373"/>
      <c r="I306" s="373"/>
      <c r="J306" s="373"/>
      <c r="K306" s="373"/>
      <c r="L306" s="373"/>
      <c r="M306" s="373"/>
      <c r="N306" s="373"/>
      <c r="O306" s="373"/>
      <c r="P306" s="373"/>
      <c r="Q306" s="361"/>
      <c r="R306" s="361"/>
      <c r="S306" s="361"/>
      <c r="T306" s="361"/>
      <c r="U306" s="361"/>
      <c r="V306" s="361"/>
      <c r="W306" s="361"/>
      <c r="X306" s="361"/>
      <c r="Y306" s="361"/>
      <c r="Z306" s="361"/>
      <c r="AA306" s="361"/>
      <c r="AB306" s="361"/>
      <c r="AC306" s="361"/>
      <c r="AD306" s="361"/>
      <c r="AE306" s="361"/>
      <c r="AF306" s="361"/>
      <c r="AG306" s="361"/>
      <c r="AH306" s="361"/>
      <c r="AI306" s="361"/>
      <c r="AJ306" s="361"/>
      <c r="AK306" s="361"/>
      <c r="AL306" s="361"/>
      <c r="AM306" s="361"/>
      <c r="AN306" s="361"/>
      <c r="AO306" s="361"/>
      <c r="AP306" s="361"/>
      <c r="AQ306" s="361"/>
      <c r="AR306" s="361"/>
      <c r="AS306" s="361"/>
      <c r="AT306" s="361"/>
      <c r="AU306" s="361"/>
      <c r="AV306" s="361"/>
      <c r="AW306" s="361"/>
      <c r="AX306" s="361"/>
      <c r="AY306" s="361"/>
      <c r="AZ306" s="361"/>
      <c r="BA306" s="361"/>
      <c r="BB306" s="361"/>
      <c r="BC306" s="361"/>
      <c r="BD306" s="361"/>
      <c r="BE306" s="361"/>
      <c r="BF306" s="361"/>
      <c r="BG306" s="361"/>
      <c r="BH306" s="361"/>
      <c r="BI306" s="361"/>
      <c r="BJ306" s="361"/>
      <c r="BK306" s="361"/>
      <c r="BL306" s="361"/>
    </row>
    <row r="307" spans="1:64" s="8" customFormat="1" ht="12.75" customHeight="1">
      <c r="A307" s="361"/>
      <c r="B307" s="361"/>
      <c r="C307" s="363"/>
      <c r="D307" s="372"/>
      <c r="E307" s="372"/>
      <c r="F307" s="372"/>
      <c r="G307" s="373"/>
      <c r="H307" s="373"/>
      <c r="I307" s="373"/>
      <c r="J307" s="373"/>
      <c r="K307" s="373"/>
      <c r="L307" s="373"/>
      <c r="M307" s="373"/>
      <c r="N307" s="373"/>
      <c r="O307" s="373"/>
      <c r="P307" s="373"/>
      <c r="Q307" s="361"/>
      <c r="R307" s="361"/>
      <c r="S307" s="361"/>
      <c r="T307" s="361"/>
      <c r="U307" s="361"/>
      <c r="V307" s="361"/>
      <c r="W307" s="361"/>
      <c r="X307" s="361"/>
      <c r="Y307" s="361"/>
      <c r="Z307" s="361"/>
      <c r="AA307" s="361"/>
      <c r="AB307" s="361"/>
      <c r="AC307" s="361"/>
      <c r="AD307" s="361"/>
      <c r="AE307" s="361"/>
      <c r="AF307" s="361"/>
      <c r="AG307" s="361"/>
      <c r="AH307" s="361"/>
      <c r="AI307" s="361"/>
      <c r="AJ307" s="361"/>
      <c r="AK307" s="361"/>
      <c r="AL307" s="361"/>
      <c r="AM307" s="361"/>
      <c r="AN307" s="361"/>
      <c r="AO307" s="361"/>
      <c r="AP307" s="361"/>
      <c r="AQ307" s="361"/>
      <c r="AR307" s="361"/>
      <c r="AS307" s="361"/>
      <c r="AT307" s="361"/>
      <c r="AU307" s="361"/>
      <c r="AV307" s="361"/>
      <c r="AW307" s="361"/>
      <c r="AX307" s="361"/>
      <c r="AY307" s="361"/>
      <c r="AZ307" s="361"/>
      <c r="BA307" s="361"/>
      <c r="BB307" s="361"/>
      <c r="BC307" s="361"/>
      <c r="BD307" s="361"/>
      <c r="BE307" s="361"/>
      <c r="BF307" s="361"/>
      <c r="BG307" s="361"/>
      <c r="BH307" s="361"/>
      <c r="BI307" s="361"/>
      <c r="BJ307" s="361"/>
      <c r="BK307" s="361"/>
      <c r="BL307" s="361"/>
    </row>
    <row r="308" spans="1:64" s="8" customFormat="1" ht="12.75" customHeight="1">
      <c r="A308" s="361"/>
      <c r="B308" s="361"/>
      <c r="C308" s="363"/>
      <c r="D308" s="372"/>
      <c r="E308" s="372"/>
      <c r="F308" s="372"/>
      <c r="G308" s="373"/>
      <c r="H308" s="373"/>
      <c r="I308" s="373"/>
      <c r="J308" s="373"/>
      <c r="K308" s="373"/>
      <c r="L308" s="373"/>
      <c r="M308" s="373"/>
      <c r="N308" s="373"/>
      <c r="O308" s="373"/>
      <c r="P308" s="373"/>
      <c r="Q308" s="361"/>
      <c r="R308" s="361"/>
      <c r="S308" s="361"/>
      <c r="T308" s="361"/>
      <c r="U308" s="361"/>
      <c r="V308" s="361"/>
      <c r="W308" s="361"/>
      <c r="X308" s="361"/>
      <c r="Y308" s="361"/>
      <c r="Z308" s="361"/>
      <c r="AA308" s="361"/>
      <c r="AB308" s="361"/>
      <c r="AC308" s="361"/>
      <c r="AD308" s="361"/>
      <c r="AE308" s="361"/>
      <c r="AF308" s="361"/>
      <c r="AG308" s="361"/>
      <c r="AH308" s="361"/>
      <c r="AI308" s="361"/>
      <c r="AJ308" s="361"/>
      <c r="AK308" s="361"/>
      <c r="AL308" s="361"/>
      <c r="AM308" s="361"/>
      <c r="AN308" s="361"/>
      <c r="AO308" s="361"/>
      <c r="AP308" s="361"/>
      <c r="AQ308" s="361"/>
      <c r="AR308" s="361"/>
      <c r="AS308" s="361"/>
      <c r="AT308" s="361"/>
      <c r="AU308" s="361"/>
      <c r="AV308" s="361"/>
      <c r="AW308" s="361"/>
      <c r="AX308" s="361"/>
      <c r="AY308" s="361"/>
      <c r="AZ308" s="361"/>
      <c r="BA308" s="361"/>
      <c r="BB308" s="361"/>
      <c r="BC308" s="361"/>
      <c r="BD308" s="361"/>
      <c r="BE308" s="361"/>
      <c r="BF308" s="361"/>
      <c r="BG308" s="361"/>
      <c r="BH308" s="361"/>
      <c r="BI308" s="361"/>
      <c r="BJ308" s="361"/>
      <c r="BK308" s="361"/>
      <c r="BL308" s="361"/>
    </row>
    <row r="309" spans="1:64" s="8" customFormat="1" ht="12.75" customHeight="1">
      <c r="A309" s="361"/>
      <c r="B309" s="361"/>
      <c r="C309" s="363"/>
      <c r="D309" s="372"/>
      <c r="E309" s="372"/>
      <c r="F309" s="372"/>
      <c r="G309" s="373"/>
      <c r="H309" s="373"/>
      <c r="I309" s="373"/>
      <c r="J309" s="373"/>
      <c r="K309" s="373"/>
      <c r="L309" s="373"/>
      <c r="M309" s="373"/>
      <c r="N309" s="373"/>
      <c r="O309" s="373"/>
      <c r="P309" s="373"/>
      <c r="Q309" s="361"/>
      <c r="R309" s="361"/>
      <c r="S309" s="361"/>
      <c r="T309" s="361"/>
      <c r="U309" s="361"/>
      <c r="V309" s="361"/>
      <c r="W309" s="361"/>
      <c r="X309" s="361"/>
      <c r="Y309" s="361"/>
      <c r="Z309" s="361"/>
      <c r="AA309" s="361"/>
      <c r="AB309" s="361"/>
      <c r="AC309" s="361"/>
      <c r="AD309" s="361"/>
      <c r="AE309" s="361"/>
      <c r="AF309" s="361"/>
      <c r="AG309" s="361"/>
      <c r="AH309" s="361"/>
      <c r="AI309" s="361"/>
      <c r="AJ309" s="361"/>
      <c r="AK309" s="361"/>
      <c r="AL309" s="361"/>
      <c r="AM309" s="361"/>
      <c r="AN309" s="361"/>
      <c r="AO309" s="361"/>
      <c r="AP309" s="361"/>
      <c r="AQ309" s="361"/>
      <c r="AR309" s="361"/>
      <c r="AS309" s="361"/>
      <c r="AT309" s="361"/>
      <c r="AU309" s="361"/>
      <c r="AV309" s="361"/>
      <c r="AW309" s="361"/>
      <c r="AX309" s="361"/>
      <c r="AY309" s="361"/>
      <c r="AZ309" s="361"/>
      <c r="BA309" s="361"/>
      <c r="BB309" s="361"/>
      <c r="BC309" s="361"/>
      <c r="BD309" s="361"/>
      <c r="BE309" s="361"/>
      <c r="BF309" s="361"/>
      <c r="BG309" s="361"/>
      <c r="BH309" s="361"/>
      <c r="BI309" s="361"/>
      <c r="BJ309" s="361"/>
      <c r="BK309" s="361"/>
      <c r="BL309" s="361"/>
    </row>
    <row r="310" spans="1:64" s="8" customFormat="1" ht="12.75" customHeight="1">
      <c r="A310" s="361"/>
      <c r="B310" s="361"/>
      <c r="C310" s="363"/>
      <c r="D310" s="372"/>
      <c r="E310" s="372"/>
      <c r="F310" s="372"/>
      <c r="G310" s="373"/>
      <c r="H310" s="373"/>
      <c r="I310" s="373"/>
      <c r="J310" s="373"/>
      <c r="K310" s="373"/>
      <c r="L310" s="373"/>
      <c r="M310" s="373"/>
      <c r="N310" s="373"/>
      <c r="O310" s="373"/>
      <c r="P310" s="373"/>
      <c r="Q310" s="361"/>
      <c r="R310" s="361"/>
      <c r="S310" s="361"/>
      <c r="T310" s="361"/>
      <c r="U310" s="361"/>
      <c r="V310" s="361"/>
      <c r="W310" s="361"/>
      <c r="X310" s="361"/>
      <c r="Y310" s="361"/>
      <c r="Z310" s="361"/>
      <c r="AA310" s="361"/>
      <c r="AB310" s="361"/>
      <c r="AC310" s="361"/>
      <c r="AD310" s="361"/>
      <c r="AE310" s="361"/>
      <c r="AF310" s="361"/>
      <c r="AG310" s="361"/>
      <c r="AH310" s="361"/>
      <c r="AI310" s="361"/>
      <c r="AJ310" s="361"/>
      <c r="AK310" s="361"/>
      <c r="AL310" s="361"/>
      <c r="AM310" s="361"/>
      <c r="AN310" s="361"/>
      <c r="AO310" s="361"/>
      <c r="AP310" s="361"/>
      <c r="AQ310" s="361"/>
      <c r="AR310" s="361"/>
      <c r="AS310" s="361"/>
      <c r="AT310" s="361"/>
      <c r="AU310" s="361"/>
      <c r="AV310" s="361"/>
      <c r="AW310" s="361"/>
      <c r="AX310" s="361"/>
      <c r="AY310" s="361"/>
      <c r="AZ310" s="361"/>
      <c r="BA310" s="361"/>
      <c r="BB310" s="361"/>
      <c r="BC310" s="361"/>
      <c r="BD310" s="361"/>
      <c r="BE310" s="361"/>
      <c r="BF310" s="361"/>
      <c r="BG310" s="361"/>
      <c r="BH310" s="361"/>
      <c r="BI310" s="361"/>
      <c r="BJ310" s="361"/>
      <c r="BK310" s="361"/>
      <c r="BL310" s="361"/>
    </row>
    <row r="311" spans="1:64" s="8" customFormat="1" ht="12.75" customHeight="1">
      <c r="A311" s="361"/>
      <c r="B311" s="361"/>
      <c r="C311" s="363"/>
      <c r="D311" s="372"/>
      <c r="E311" s="372"/>
      <c r="F311" s="372"/>
      <c r="G311" s="373"/>
      <c r="H311" s="373"/>
      <c r="I311" s="373"/>
      <c r="J311" s="373"/>
      <c r="K311" s="373"/>
      <c r="L311" s="373"/>
      <c r="M311" s="373"/>
      <c r="N311" s="373"/>
      <c r="O311" s="373"/>
      <c r="P311" s="373"/>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361"/>
      <c r="AY311" s="361"/>
      <c r="AZ311" s="361"/>
      <c r="BA311" s="361"/>
      <c r="BB311" s="361"/>
      <c r="BC311" s="361"/>
      <c r="BD311" s="361"/>
      <c r="BE311" s="361"/>
      <c r="BF311" s="361"/>
      <c r="BG311" s="361"/>
      <c r="BH311" s="361"/>
      <c r="BI311" s="361"/>
      <c r="BJ311" s="361"/>
      <c r="BK311" s="361"/>
      <c r="BL311" s="361"/>
    </row>
    <row r="312" spans="1:64" s="8" customFormat="1" ht="12.75" customHeight="1">
      <c r="A312" s="361"/>
      <c r="B312" s="361"/>
      <c r="C312" s="363"/>
      <c r="D312" s="372"/>
      <c r="E312" s="372"/>
      <c r="F312" s="372"/>
      <c r="G312" s="373"/>
      <c r="H312" s="373"/>
      <c r="I312" s="373"/>
      <c r="J312" s="373"/>
      <c r="K312" s="373"/>
      <c r="L312" s="373"/>
      <c r="M312" s="373"/>
      <c r="N312" s="373"/>
      <c r="O312" s="373"/>
      <c r="P312" s="373"/>
      <c r="Q312" s="361"/>
      <c r="R312" s="361"/>
      <c r="S312" s="361"/>
      <c r="T312" s="361"/>
      <c r="U312" s="361"/>
      <c r="V312" s="361"/>
      <c r="W312" s="361"/>
      <c r="X312" s="361"/>
      <c r="Y312" s="361"/>
      <c r="Z312" s="361"/>
      <c r="AA312" s="361"/>
      <c r="AB312" s="361"/>
      <c r="AC312" s="361"/>
      <c r="AD312" s="361"/>
      <c r="AE312" s="361"/>
      <c r="AF312" s="361"/>
      <c r="AG312" s="361"/>
      <c r="AH312" s="361"/>
      <c r="AI312" s="361"/>
      <c r="AJ312" s="361"/>
      <c r="AK312" s="361"/>
      <c r="AL312" s="361"/>
      <c r="AM312" s="361"/>
      <c r="AN312" s="361"/>
      <c r="AO312" s="361"/>
      <c r="AP312" s="361"/>
      <c r="AQ312" s="361"/>
      <c r="AR312" s="361"/>
      <c r="AS312" s="361"/>
      <c r="AT312" s="361"/>
      <c r="AU312" s="361"/>
      <c r="AV312" s="361"/>
      <c r="AW312" s="361"/>
      <c r="AX312" s="361"/>
      <c r="AY312" s="361"/>
      <c r="AZ312" s="361"/>
      <c r="BA312" s="361"/>
      <c r="BB312" s="361"/>
      <c r="BC312" s="361"/>
      <c r="BD312" s="361"/>
      <c r="BE312" s="361"/>
      <c r="BF312" s="361"/>
      <c r="BG312" s="361"/>
      <c r="BH312" s="361"/>
      <c r="BI312" s="361"/>
      <c r="BJ312" s="361"/>
      <c r="BK312" s="361"/>
      <c r="BL312" s="361"/>
    </row>
    <row r="313" spans="1:64" s="8" customFormat="1" ht="12.75" customHeight="1">
      <c r="A313" s="361"/>
      <c r="B313" s="361"/>
      <c r="C313" s="363"/>
      <c r="D313" s="372"/>
      <c r="E313" s="372"/>
      <c r="F313" s="372"/>
      <c r="G313" s="373"/>
      <c r="H313" s="373"/>
      <c r="I313" s="373"/>
      <c r="J313" s="373"/>
      <c r="K313" s="373"/>
      <c r="L313" s="373"/>
      <c r="M313" s="373"/>
      <c r="N313" s="373"/>
      <c r="O313" s="373"/>
      <c r="P313" s="373"/>
      <c r="Q313" s="361"/>
      <c r="R313" s="361"/>
      <c r="S313" s="361"/>
      <c r="T313" s="361"/>
      <c r="U313" s="361"/>
      <c r="V313" s="361"/>
      <c r="W313" s="361"/>
      <c r="X313" s="361"/>
      <c r="Y313" s="361"/>
      <c r="Z313" s="361"/>
      <c r="AA313" s="361"/>
      <c r="AB313" s="361"/>
      <c r="AC313" s="361"/>
      <c r="AD313" s="361"/>
      <c r="AE313" s="361"/>
      <c r="AF313" s="361"/>
      <c r="AG313" s="361"/>
      <c r="AH313" s="361"/>
      <c r="AI313" s="361"/>
      <c r="AJ313" s="361"/>
      <c r="AK313" s="361"/>
      <c r="AL313" s="361"/>
      <c r="AM313" s="361"/>
      <c r="AN313" s="361"/>
      <c r="AO313" s="361"/>
      <c r="AP313" s="361"/>
      <c r="AQ313" s="361"/>
      <c r="AR313" s="361"/>
      <c r="AS313" s="361"/>
      <c r="AT313" s="361"/>
      <c r="AU313" s="361"/>
      <c r="AV313" s="361"/>
      <c r="AW313" s="361"/>
      <c r="AX313" s="361"/>
      <c r="AY313" s="361"/>
      <c r="AZ313" s="361"/>
      <c r="BA313" s="361"/>
      <c r="BB313" s="361"/>
      <c r="BC313" s="361"/>
      <c r="BD313" s="361"/>
      <c r="BE313" s="361"/>
      <c r="BF313" s="361"/>
      <c r="BG313" s="361"/>
      <c r="BH313" s="361"/>
      <c r="BI313" s="361"/>
      <c r="BJ313" s="361"/>
      <c r="BK313" s="361"/>
      <c r="BL313" s="361"/>
    </row>
    <row r="314" spans="1:64" s="8" customFormat="1" ht="12.75" customHeight="1">
      <c r="A314" s="361"/>
      <c r="B314" s="361"/>
      <c r="C314" s="363"/>
      <c r="D314" s="372"/>
      <c r="E314" s="372"/>
      <c r="F314" s="372"/>
      <c r="G314" s="373"/>
      <c r="H314" s="373"/>
      <c r="I314" s="373"/>
      <c r="J314" s="373"/>
      <c r="K314" s="373"/>
      <c r="L314" s="373"/>
      <c r="M314" s="373"/>
      <c r="N314" s="373"/>
      <c r="O314" s="373"/>
      <c r="P314" s="373"/>
      <c r="Q314" s="361"/>
      <c r="R314" s="361"/>
      <c r="S314" s="361"/>
      <c r="T314" s="361"/>
      <c r="U314" s="361"/>
      <c r="V314" s="361"/>
      <c r="W314" s="361"/>
      <c r="X314" s="361"/>
      <c r="Y314" s="361"/>
      <c r="Z314" s="361"/>
      <c r="AA314" s="361"/>
      <c r="AB314" s="361"/>
      <c r="AC314" s="361"/>
      <c r="AD314" s="361"/>
      <c r="AE314" s="361"/>
      <c r="AF314" s="361"/>
      <c r="AG314" s="361"/>
      <c r="AH314" s="361"/>
      <c r="AI314" s="361"/>
      <c r="AJ314" s="361"/>
      <c r="AK314" s="361"/>
      <c r="AL314" s="361"/>
      <c r="AM314" s="361"/>
      <c r="AN314" s="361"/>
      <c r="AO314" s="361"/>
      <c r="AP314" s="361"/>
      <c r="AQ314" s="361"/>
      <c r="AR314" s="361"/>
      <c r="AS314" s="361"/>
      <c r="AT314" s="361"/>
      <c r="AU314" s="361"/>
      <c r="AV314" s="361"/>
      <c r="AW314" s="361"/>
      <c r="AX314" s="361"/>
      <c r="AY314" s="361"/>
      <c r="AZ314" s="361"/>
      <c r="BA314" s="361"/>
      <c r="BB314" s="361"/>
      <c r="BC314" s="361"/>
      <c r="BD314" s="361"/>
      <c r="BE314" s="361"/>
      <c r="BF314" s="361"/>
      <c r="BG314" s="361"/>
      <c r="BH314" s="361"/>
      <c r="BI314" s="361"/>
      <c r="BJ314" s="361"/>
      <c r="BK314" s="361"/>
      <c r="BL314" s="361"/>
    </row>
    <row r="315" spans="1:64" s="8" customFormat="1" ht="12.75" customHeight="1">
      <c r="A315" s="361"/>
      <c r="B315" s="361"/>
      <c r="C315" s="363"/>
      <c r="D315" s="372"/>
      <c r="E315" s="372"/>
      <c r="F315" s="372"/>
      <c r="G315" s="373"/>
      <c r="H315" s="373"/>
      <c r="I315" s="373"/>
      <c r="J315" s="373"/>
      <c r="K315" s="373"/>
      <c r="L315" s="373"/>
      <c r="M315" s="373"/>
      <c r="N315" s="373"/>
      <c r="O315" s="373"/>
      <c r="P315" s="373"/>
      <c r="Q315" s="361"/>
      <c r="R315" s="361"/>
      <c r="S315" s="361"/>
      <c r="T315" s="361"/>
      <c r="U315" s="361"/>
      <c r="V315" s="361"/>
      <c r="W315" s="361"/>
      <c r="X315" s="361"/>
      <c r="Y315" s="361"/>
      <c r="Z315" s="361"/>
      <c r="AA315" s="361"/>
      <c r="AB315" s="361"/>
      <c r="AC315" s="361"/>
      <c r="AD315" s="361"/>
      <c r="AE315" s="361"/>
      <c r="AF315" s="361"/>
      <c r="AG315" s="361"/>
      <c r="AH315" s="361"/>
      <c r="AI315" s="361"/>
      <c r="AJ315" s="361"/>
      <c r="AK315" s="361"/>
      <c r="AL315" s="361"/>
      <c r="AM315" s="361"/>
      <c r="AN315" s="361"/>
      <c r="AO315" s="361"/>
      <c r="AP315" s="361"/>
      <c r="AQ315" s="361"/>
      <c r="AR315" s="361"/>
      <c r="AS315" s="361"/>
      <c r="AT315" s="361"/>
      <c r="AU315" s="361"/>
      <c r="AV315" s="361"/>
      <c r="AW315" s="361"/>
      <c r="AX315" s="361"/>
      <c r="AY315" s="361"/>
      <c r="AZ315" s="361"/>
      <c r="BA315" s="361"/>
      <c r="BB315" s="361"/>
      <c r="BC315" s="361"/>
      <c r="BD315" s="361"/>
      <c r="BE315" s="361"/>
      <c r="BF315" s="361"/>
      <c r="BG315" s="361"/>
      <c r="BH315" s="361"/>
      <c r="BI315" s="361"/>
      <c r="BJ315" s="361"/>
      <c r="BK315" s="361"/>
      <c r="BL315" s="361"/>
    </row>
    <row r="316" spans="1:64" s="8" customFormat="1" ht="12.75" customHeight="1">
      <c r="A316" s="361"/>
      <c r="B316" s="361"/>
      <c r="C316" s="363"/>
      <c r="D316" s="372"/>
      <c r="E316" s="372"/>
      <c r="F316" s="372"/>
      <c r="G316" s="373"/>
      <c r="H316" s="373"/>
      <c r="I316" s="373"/>
      <c r="J316" s="373"/>
      <c r="K316" s="373"/>
      <c r="L316" s="373"/>
      <c r="M316" s="373"/>
      <c r="N316" s="373"/>
      <c r="O316" s="373"/>
      <c r="P316" s="373"/>
      <c r="Q316" s="361"/>
      <c r="R316" s="361"/>
      <c r="S316" s="361"/>
      <c r="T316" s="361"/>
      <c r="U316" s="361"/>
      <c r="V316" s="361"/>
      <c r="W316" s="361"/>
      <c r="X316" s="361"/>
      <c r="Y316" s="361"/>
      <c r="Z316" s="361"/>
      <c r="AA316" s="361"/>
      <c r="AB316" s="361"/>
      <c r="AC316" s="361"/>
      <c r="AD316" s="361"/>
      <c r="AE316" s="361"/>
      <c r="AF316" s="361"/>
      <c r="AG316" s="361"/>
      <c r="AH316" s="361"/>
      <c r="AI316" s="361"/>
      <c r="AJ316" s="361"/>
      <c r="AK316" s="361"/>
      <c r="AL316" s="361"/>
      <c r="AM316" s="361"/>
      <c r="AN316" s="361"/>
      <c r="AO316" s="361"/>
      <c r="AP316" s="361"/>
      <c r="AQ316" s="361"/>
      <c r="AR316" s="361"/>
      <c r="AS316" s="361"/>
      <c r="AT316" s="361"/>
      <c r="AU316" s="361"/>
      <c r="AV316" s="361"/>
      <c r="AW316" s="361"/>
      <c r="AX316" s="361"/>
      <c r="AY316" s="361"/>
      <c r="AZ316" s="361"/>
      <c r="BA316" s="361"/>
      <c r="BB316" s="361"/>
      <c r="BC316" s="361"/>
      <c r="BD316" s="361"/>
      <c r="BE316" s="361"/>
      <c r="BF316" s="361"/>
      <c r="BG316" s="361"/>
      <c r="BH316" s="361"/>
      <c r="BI316" s="361"/>
      <c r="BJ316" s="361"/>
      <c r="BK316" s="361"/>
      <c r="BL316" s="361"/>
    </row>
    <row r="317" spans="1:64" s="8" customFormat="1" ht="12.75" customHeight="1">
      <c r="A317" s="361"/>
      <c r="B317" s="361"/>
      <c r="C317" s="363"/>
      <c r="D317" s="372"/>
      <c r="E317" s="372"/>
      <c r="F317" s="372"/>
      <c r="G317" s="373"/>
      <c r="H317" s="373"/>
      <c r="I317" s="373"/>
      <c r="J317" s="373"/>
      <c r="K317" s="373"/>
      <c r="L317" s="373"/>
      <c r="M317" s="373"/>
      <c r="N317" s="373"/>
      <c r="O317" s="373"/>
      <c r="P317" s="373"/>
      <c r="Q317" s="361"/>
      <c r="R317" s="361"/>
      <c r="S317" s="361"/>
      <c r="T317" s="361"/>
      <c r="U317" s="361"/>
      <c r="V317" s="361"/>
      <c r="W317" s="361"/>
      <c r="X317" s="361"/>
      <c r="Y317" s="361"/>
      <c r="Z317" s="361"/>
      <c r="AA317" s="361"/>
      <c r="AB317" s="361"/>
      <c r="AC317" s="361"/>
      <c r="AD317" s="361"/>
      <c r="AE317" s="361"/>
      <c r="AF317" s="361"/>
      <c r="AG317" s="361"/>
      <c r="AH317" s="361"/>
      <c r="AI317" s="361"/>
      <c r="AJ317" s="361"/>
      <c r="AK317" s="361"/>
      <c r="AL317" s="361"/>
      <c r="AM317" s="361"/>
      <c r="AN317" s="361"/>
      <c r="AO317" s="361"/>
      <c r="AP317" s="361"/>
      <c r="AQ317" s="361"/>
      <c r="AR317" s="361"/>
      <c r="AS317" s="361"/>
      <c r="AT317" s="361"/>
      <c r="AU317" s="361"/>
      <c r="AV317" s="361"/>
      <c r="AW317" s="361"/>
      <c r="AX317" s="361"/>
      <c r="AY317" s="361"/>
      <c r="AZ317" s="361"/>
      <c r="BA317" s="361"/>
      <c r="BB317" s="361"/>
      <c r="BC317" s="361"/>
      <c r="BD317" s="361"/>
      <c r="BE317" s="361"/>
      <c r="BF317" s="361"/>
      <c r="BG317" s="361"/>
      <c r="BH317" s="361"/>
      <c r="BI317" s="361"/>
      <c r="BJ317" s="361"/>
      <c r="BK317" s="361"/>
      <c r="BL317" s="361"/>
    </row>
    <row r="318" spans="1:64" s="8" customFormat="1" ht="12.75" customHeight="1">
      <c r="A318" s="361"/>
      <c r="B318" s="361"/>
      <c r="C318" s="363"/>
      <c r="D318" s="372"/>
      <c r="E318" s="372"/>
      <c r="F318" s="372"/>
      <c r="G318" s="373"/>
      <c r="H318" s="373"/>
      <c r="I318" s="373"/>
      <c r="J318" s="373"/>
      <c r="K318" s="373"/>
      <c r="L318" s="373"/>
      <c r="M318" s="373"/>
      <c r="N318" s="373"/>
      <c r="O318" s="373"/>
      <c r="P318" s="373"/>
      <c r="Q318" s="361"/>
      <c r="R318" s="361"/>
      <c r="S318" s="361"/>
      <c r="T318" s="361"/>
      <c r="U318" s="361"/>
      <c r="V318" s="361"/>
      <c r="W318" s="361"/>
      <c r="X318" s="361"/>
      <c r="Y318" s="361"/>
      <c r="Z318" s="361"/>
      <c r="AA318" s="361"/>
      <c r="AB318" s="361"/>
      <c r="AC318" s="361"/>
      <c r="AD318" s="361"/>
      <c r="AE318" s="361"/>
      <c r="AF318" s="361"/>
      <c r="AG318" s="361"/>
      <c r="AH318" s="361"/>
      <c r="AI318" s="361"/>
      <c r="AJ318" s="361"/>
      <c r="AK318" s="361"/>
      <c r="AL318" s="361"/>
      <c r="AM318" s="361"/>
      <c r="AN318" s="361"/>
      <c r="AO318" s="361"/>
      <c r="AP318" s="361"/>
      <c r="AQ318" s="361"/>
      <c r="AR318" s="361"/>
      <c r="AS318" s="361"/>
      <c r="AT318" s="361"/>
      <c r="AU318" s="361"/>
      <c r="AV318" s="361"/>
      <c r="AW318" s="361"/>
      <c r="AX318" s="361"/>
      <c r="AY318" s="361"/>
      <c r="AZ318" s="361"/>
      <c r="BA318" s="361"/>
      <c r="BB318" s="361"/>
      <c r="BC318" s="361"/>
      <c r="BD318" s="361"/>
      <c r="BE318" s="361"/>
      <c r="BF318" s="361"/>
      <c r="BG318" s="361"/>
      <c r="BH318" s="361"/>
      <c r="BI318" s="361"/>
      <c r="BJ318" s="361"/>
      <c r="BK318" s="361"/>
      <c r="BL318" s="361"/>
    </row>
    <row r="319" spans="1:64" s="8" customFormat="1" ht="12.75" customHeight="1">
      <c r="A319" s="361"/>
      <c r="B319" s="361"/>
      <c r="C319" s="363"/>
      <c r="D319" s="372"/>
      <c r="E319" s="372"/>
      <c r="F319" s="372"/>
      <c r="G319" s="373"/>
      <c r="H319" s="373"/>
      <c r="I319" s="373"/>
      <c r="J319" s="373"/>
      <c r="K319" s="373"/>
      <c r="L319" s="373"/>
      <c r="M319" s="373"/>
      <c r="N319" s="373"/>
      <c r="O319" s="373"/>
      <c r="P319" s="373"/>
      <c r="Q319" s="361"/>
      <c r="R319" s="361"/>
      <c r="S319" s="361"/>
      <c r="T319" s="361"/>
      <c r="U319" s="361"/>
      <c r="V319" s="361"/>
      <c r="W319" s="361"/>
      <c r="X319" s="361"/>
      <c r="Y319" s="361"/>
      <c r="Z319" s="361"/>
      <c r="AA319" s="361"/>
      <c r="AB319" s="361"/>
      <c r="AC319" s="361"/>
      <c r="AD319" s="361"/>
      <c r="AE319" s="361"/>
      <c r="AF319" s="361"/>
      <c r="AG319" s="361"/>
      <c r="AH319" s="361"/>
      <c r="AI319" s="361"/>
      <c r="AJ319" s="361"/>
      <c r="AK319" s="361"/>
      <c r="AL319" s="361"/>
      <c r="AM319" s="361"/>
      <c r="AN319" s="361"/>
      <c r="AO319" s="361"/>
      <c r="AP319" s="361"/>
      <c r="AQ319" s="361"/>
      <c r="AR319" s="361"/>
      <c r="AS319" s="361"/>
      <c r="AT319" s="361"/>
      <c r="AU319" s="361"/>
      <c r="AV319" s="361"/>
      <c r="AW319" s="361"/>
      <c r="AX319" s="361"/>
      <c r="AY319" s="361"/>
      <c r="AZ319" s="361"/>
      <c r="BA319" s="361"/>
      <c r="BB319" s="361"/>
      <c r="BC319" s="361"/>
      <c r="BD319" s="361"/>
      <c r="BE319" s="361"/>
      <c r="BF319" s="361"/>
      <c r="BG319" s="361"/>
      <c r="BH319" s="361"/>
      <c r="BI319" s="361"/>
      <c r="BJ319" s="361"/>
      <c r="BK319" s="361"/>
      <c r="BL319" s="361"/>
    </row>
    <row r="320" spans="1:64" s="8" customFormat="1" ht="12.75" customHeight="1">
      <c r="A320" s="361"/>
      <c r="B320" s="361"/>
      <c r="C320" s="363"/>
      <c r="D320" s="372"/>
      <c r="E320" s="372"/>
      <c r="F320" s="372"/>
      <c r="G320" s="373"/>
      <c r="H320" s="373"/>
      <c r="I320" s="373"/>
      <c r="J320" s="373"/>
      <c r="K320" s="373"/>
      <c r="L320" s="373"/>
      <c r="M320" s="373"/>
      <c r="N320" s="373"/>
      <c r="O320" s="373"/>
      <c r="P320" s="373"/>
      <c r="Q320" s="361"/>
      <c r="R320" s="361"/>
      <c r="S320" s="361"/>
      <c r="T320" s="361"/>
      <c r="U320" s="361"/>
      <c r="V320" s="361"/>
      <c r="W320" s="361"/>
      <c r="X320" s="361"/>
      <c r="Y320" s="361"/>
      <c r="Z320" s="361"/>
      <c r="AA320" s="361"/>
      <c r="AB320" s="361"/>
      <c r="AC320" s="361"/>
      <c r="AD320" s="361"/>
      <c r="AE320" s="361"/>
      <c r="AF320" s="361"/>
      <c r="AG320" s="361"/>
      <c r="AH320" s="361"/>
      <c r="AI320" s="361"/>
      <c r="AJ320" s="361"/>
      <c r="AK320" s="361"/>
      <c r="AL320" s="361"/>
      <c r="AM320" s="361"/>
      <c r="AN320" s="361"/>
      <c r="AO320" s="361"/>
      <c r="AP320" s="361"/>
      <c r="AQ320" s="361"/>
      <c r="AR320" s="361"/>
      <c r="AS320" s="361"/>
      <c r="AT320" s="361"/>
      <c r="AU320" s="361"/>
      <c r="AV320" s="361"/>
      <c r="AW320" s="361"/>
      <c r="AX320" s="361"/>
      <c r="AY320" s="361"/>
      <c r="AZ320" s="361"/>
      <c r="BA320" s="361"/>
      <c r="BB320" s="361"/>
      <c r="BC320" s="361"/>
      <c r="BD320" s="361"/>
      <c r="BE320" s="361"/>
      <c r="BF320" s="361"/>
      <c r="BG320" s="361"/>
      <c r="BH320" s="361"/>
      <c r="BI320" s="361"/>
      <c r="BJ320" s="361"/>
      <c r="BK320" s="361"/>
      <c r="BL320" s="361"/>
    </row>
    <row r="321" spans="1:64" s="8" customFormat="1" ht="12.75" customHeight="1">
      <c r="A321" s="361"/>
      <c r="B321" s="361"/>
      <c r="C321" s="363"/>
      <c r="D321" s="372"/>
      <c r="E321" s="372"/>
      <c r="F321" s="372"/>
      <c r="G321" s="373"/>
      <c r="H321" s="373"/>
      <c r="I321" s="373"/>
      <c r="J321" s="373"/>
      <c r="K321" s="373"/>
      <c r="L321" s="373"/>
      <c r="M321" s="373"/>
      <c r="N321" s="373"/>
      <c r="O321" s="373"/>
      <c r="P321" s="373"/>
      <c r="Q321" s="361"/>
      <c r="R321" s="361"/>
      <c r="S321" s="361"/>
      <c r="T321" s="361"/>
      <c r="U321" s="361"/>
      <c r="V321" s="361"/>
      <c r="W321" s="361"/>
      <c r="X321" s="361"/>
      <c r="Y321" s="361"/>
      <c r="Z321" s="361"/>
      <c r="AA321" s="361"/>
      <c r="AB321" s="361"/>
      <c r="AC321" s="361"/>
      <c r="AD321" s="361"/>
      <c r="AE321" s="361"/>
      <c r="AF321" s="361"/>
      <c r="AG321" s="361"/>
      <c r="AH321" s="361"/>
      <c r="AI321" s="361"/>
      <c r="AJ321" s="361"/>
      <c r="AK321" s="361"/>
      <c r="AL321" s="361"/>
      <c r="AM321" s="361"/>
      <c r="AN321" s="361"/>
      <c r="AO321" s="361"/>
      <c r="AP321" s="361"/>
      <c r="AQ321" s="361"/>
      <c r="AR321" s="361"/>
      <c r="AS321" s="361"/>
      <c r="AT321" s="361"/>
      <c r="AU321" s="361"/>
      <c r="AV321" s="361"/>
      <c r="AW321" s="361"/>
      <c r="AX321" s="361"/>
      <c r="AY321" s="361"/>
      <c r="AZ321" s="361"/>
      <c r="BA321" s="361"/>
      <c r="BB321" s="361"/>
      <c r="BC321" s="361"/>
      <c r="BD321" s="361"/>
      <c r="BE321" s="361"/>
      <c r="BF321" s="361"/>
      <c r="BG321" s="361"/>
      <c r="BH321" s="361"/>
      <c r="BI321" s="361"/>
      <c r="BJ321" s="361"/>
      <c r="BK321" s="361"/>
      <c r="BL321" s="361"/>
    </row>
    <row r="322" spans="1:64" s="8" customFormat="1" ht="12.75" customHeight="1">
      <c r="A322" s="361"/>
      <c r="B322" s="361"/>
      <c r="C322" s="363"/>
      <c r="D322" s="372"/>
      <c r="E322" s="372"/>
      <c r="F322" s="372"/>
      <c r="G322" s="373"/>
      <c r="H322" s="373"/>
      <c r="I322" s="373"/>
      <c r="J322" s="373"/>
      <c r="K322" s="373"/>
      <c r="L322" s="373"/>
      <c r="M322" s="373"/>
      <c r="N322" s="373"/>
      <c r="O322" s="373"/>
      <c r="P322" s="373"/>
      <c r="Q322" s="361"/>
      <c r="R322" s="361"/>
      <c r="S322" s="361"/>
      <c r="T322" s="361"/>
      <c r="U322" s="361"/>
      <c r="V322" s="361"/>
      <c r="W322" s="361"/>
      <c r="X322" s="361"/>
      <c r="Y322" s="361"/>
      <c r="Z322" s="361"/>
      <c r="AA322" s="361"/>
      <c r="AB322" s="361"/>
      <c r="AC322" s="361"/>
      <c r="AD322" s="361"/>
      <c r="AE322" s="361"/>
      <c r="AF322" s="361"/>
      <c r="AG322" s="361"/>
      <c r="AH322" s="361"/>
      <c r="AI322" s="361"/>
      <c r="AJ322" s="361"/>
      <c r="AK322" s="361"/>
      <c r="AL322" s="361"/>
      <c r="AM322" s="361"/>
      <c r="AN322" s="361"/>
      <c r="AO322" s="361"/>
      <c r="AP322" s="361"/>
      <c r="AQ322" s="361"/>
      <c r="AR322" s="361"/>
      <c r="AS322" s="361"/>
      <c r="AT322" s="361"/>
      <c r="AU322" s="361"/>
      <c r="AV322" s="361"/>
      <c r="AW322" s="361"/>
      <c r="AX322" s="361"/>
      <c r="AY322" s="361"/>
      <c r="AZ322" s="361"/>
      <c r="BA322" s="361"/>
      <c r="BB322" s="361"/>
      <c r="BC322" s="361"/>
      <c r="BD322" s="361"/>
      <c r="BE322" s="361"/>
      <c r="BF322" s="361"/>
      <c r="BG322" s="361"/>
      <c r="BH322" s="361"/>
      <c r="BI322" s="361"/>
      <c r="BJ322" s="361"/>
      <c r="BK322" s="361"/>
      <c r="BL322" s="361"/>
    </row>
    <row r="323" spans="1:64" s="8" customFormat="1" ht="12.75" customHeight="1">
      <c r="A323" s="361"/>
      <c r="B323" s="361"/>
      <c r="C323" s="363"/>
      <c r="D323" s="372"/>
      <c r="E323" s="372"/>
      <c r="F323" s="372"/>
      <c r="G323" s="373"/>
      <c r="H323" s="373"/>
      <c r="I323" s="373"/>
      <c r="J323" s="373"/>
      <c r="K323" s="373"/>
      <c r="L323" s="373"/>
      <c r="M323" s="373"/>
      <c r="N323" s="373"/>
      <c r="O323" s="373"/>
      <c r="P323" s="373"/>
      <c r="Q323" s="361"/>
      <c r="R323" s="361"/>
      <c r="S323" s="361"/>
      <c r="T323" s="361"/>
      <c r="U323" s="361"/>
      <c r="V323" s="361"/>
      <c r="W323" s="361"/>
      <c r="X323" s="361"/>
      <c r="Y323" s="361"/>
      <c r="Z323" s="361"/>
      <c r="AA323" s="361"/>
      <c r="AB323" s="361"/>
      <c r="AC323" s="361"/>
      <c r="AD323" s="361"/>
      <c r="AE323" s="361"/>
      <c r="AF323" s="361"/>
      <c r="AG323" s="361"/>
      <c r="AH323" s="361"/>
      <c r="AI323" s="361"/>
      <c r="AJ323" s="361"/>
      <c r="AK323" s="361"/>
      <c r="AL323" s="361"/>
      <c r="AM323" s="361"/>
      <c r="AN323" s="361"/>
      <c r="AO323" s="361"/>
      <c r="AP323" s="361"/>
      <c r="AQ323" s="361"/>
      <c r="AR323" s="361"/>
      <c r="AS323" s="361"/>
      <c r="AT323" s="361"/>
      <c r="AU323" s="361"/>
      <c r="AV323" s="361"/>
      <c r="AW323" s="361"/>
      <c r="AX323" s="361"/>
      <c r="AY323" s="361"/>
      <c r="AZ323" s="361"/>
      <c r="BA323" s="361"/>
      <c r="BB323" s="361"/>
      <c r="BC323" s="361"/>
      <c r="BD323" s="361"/>
      <c r="BE323" s="361"/>
      <c r="BF323" s="361"/>
      <c r="BG323" s="361"/>
      <c r="BH323" s="361"/>
      <c r="BI323" s="361"/>
      <c r="BJ323" s="361"/>
      <c r="BK323" s="361"/>
      <c r="BL323" s="361"/>
    </row>
    <row r="324" spans="1:64" s="8" customFormat="1" ht="12.75" customHeight="1">
      <c r="A324" s="361"/>
      <c r="B324" s="361"/>
      <c r="C324" s="363"/>
      <c r="D324" s="372"/>
      <c r="E324" s="372"/>
      <c r="F324" s="372"/>
      <c r="G324" s="373"/>
      <c r="H324" s="373"/>
      <c r="I324" s="373"/>
      <c r="J324" s="373"/>
      <c r="K324" s="373"/>
      <c r="L324" s="373"/>
      <c r="M324" s="373"/>
      <c r="N324" s="373"/>
      <c r="O324" s="373"/>
      <c r="P324" s="373"/>
      <c r="Q324" s="361"/>
      <c r="R324" s="361"/>
      <c r="S324" s="361"/>
      <c r="T324" s="361"/>
      <c r="U324" s="361"/>
      <c r="V324" s="361"/>
      <c r="W324" s="361"/>
      <c r="X324" s="361"/>
      <c r="Y324" s="361"/>
      <c r="Z324" s="361"/>
      <c r="AA324" s="361"/>
      <c r="AB324" s="361"/>
      <c r="AC324" s="361"/>
      <c r="AD324" s="361"/>
      <c r="AE324" s="361"/>
      <c r="AF324" s="361"/>
      <c r="AG324" s="361"/>
      <c r="AH324" s="361"/>
      <c r="AI324" s="361"/>
      <c r="AJ324" s="361"/>
      <c r="AK324" s="361"/>
      <c r="AL324" s="361"/>
      <c r="AM324" s="361"/>
      <c r="AN324" s="361"/>
      <c r="AO324" s="361"/>
      <c r="AP324" s="361"/>
      <c r="AQ324" s="361"/>
      <c r="AR324" s="361"/>
      <c r="AS324" s="361"/>
      <c r="AT324" s="361"/>
      <c r="AU324" s="361"/>
      <c r="AV324" s="361"/>
      <c r="AW324" s="361"/>
      <c r="AX324" s="361"/>
      <c r="AY324" s="361"/>
      <c r="AZ324" s="361"/>
      <c r="BA324" s="361"/>
      <c r="BB324" s="361"/>
      <c r="BC324" s="361"/>
      <c r="BD324" s="361"/>
      <c r="BE324" s="361"/>
      <c r="BF324" s="361"/>
      <c r="BG324" s="361"/>
      <c r="BH324" s="361"/>
      <c r="BI324" s="361"/>
      <c r="BJ324" s="361"/>
      <c r="BK324" s="361"/>
      <c r="BL324" s="361"/>
    </row>
    <row r="325" spans="1:64" s="8" customFormat="1" ht="12.75" customHeight="1">
      <c r="A325" s="361"/>
      <c r="B325" s="361"/>
      <c r="C325" s="363"/>
      <c r="D325" s="372"/>
      <c r="E325" s="372"/>
      <c r="F325" s="372"/>
      <c r="G325" s="373"/>
      <c r="H325" s="373"/>
      <c r="I325" s="373"/>
      <c r="J325" s="373"/>
      <c r="K325" s="373"/>
      <c r="L325" s="373"/>
      <c r="M325" s="373"/>
      <c r="N325" s="373"/>
      <c r="O325" s="373"/>
      <c r="P325" s="373"/>
      <c r="Q325" s="361"/>
      <c r="R325" s="361"/>
      <c r="S325" s="361"/>
      <c r="T325" s="361"/>
      <c r="U325" s="361"/>
      <c r="V325" s="361"/>
      <c r="W325" s="361"/>
      <c r="X325" s="361"/>
      <c r="Y325" s="361"/>
      <c r="Z325" s="361"/>
      <c r="AA325" s="361"/>
      <c r="AB325" s="361"/>
      <c r="AC325" s="361"/>
      <c r="AD325" s="361"/>
      <c r="AE325" s="361"/>
      <c r="AF325" s="361"/>
      <c r="AG325" s="361"/>
      <c r="AH325" s="361"/>
      <c r="AI325" s="361"/>
      <c r="AJ325" s="361"/>
      <c r="AK325" s="361"/>
      <c r="AL325" s="361"/>
      <c r="AM325" s="361"/>
      <c r="AN325" s="361"/>
      <c r="AO325" s="361"/>
      <c r="AP325" s="361"/>
      <c r="AQ325" s="361"/>
      <c r="AR325" s="361"/>
      <c r="AS325" s="361"/>
      <c r="AT325" s="361"/>
      <c r="AU325" s="361"/>
      <c r="AV325" s="361"/>
      <c r="AW325" s="361"/>
      <c r="AX325" s="361"/>
      <c r="AY325" s="361"/>
      <c r="AZ325" s="361"/>
      <c r="BA325" s="361"/>
      <c r="BB325" s="361"/>
      <c r="BC325" s="361"/>
      <c r="BD325" s="361"/>
      <c r="BE325" s="361"/>
      <c r="BF325" s="361"/>
      <c r="BG325" s="361"/>
      <c r="BH325" s="361"/>
      <c r="BI325" s="361"/>
      <c r="BJ325" s="361"/>
      <c r="BK325" s="361"/>
      <c r="BL325" s="361"/>
    </row>
    <row r="326" spans="1:64" s="8" customFormat="1" ht="12.75" customHeight="1">
      <c r="A326" s="361"/>
      <c r="B326" s="361"/>
      <c r="C326" s="363"/>
      <c r="D326" s="372"/>
      <c r="E326" s="372"/>
      <c r="F326" s="372"/>
      <c r="G326" s="373"/>
      <c r="H326" s="373"/>
      <c r="I326" s="373"/>
      <c r="J326" s="373"/>
      <c r="K326" s="373"/>
      <c r="L326" s="373"/>
      <c r="M326" s="373"/>
      <c r="N326" s="373"/>
      <c r="O326" s="373"/>
      <c r="P326" s="373"/>
      <c r="Q326" s="361"/>
      <c r="R326" s="361"/>
      <c r="S326" s="361"/>
      <c r="T326" s="361"/>
      <c r="U326" s="361"/>
      <c r="V326" s="361"/>
      <c r="W326" s="361"/>
      <c r="X326" s="361"/>
      <c r="Y326" s="361"/>
      <c r="Z326" s="361"/>
      <c r="AA326" s="361"/>
      <c r="AB326" s="361"/>
      <c r="AC326" s="361"/>
      <c r="AD326" s="361"/>
      <c r="AE326" s="361"/>
      <c r="AF326" s="361"/>
      <c r="AG326" s="361"/>
      <c r="AH326" s="361"/>
      <c r="AI326" s="361"/>
      <c r="AJ326" s="361"/>
      <c r="AK326" s="361"/>
      <c r="AL326" s="361"/>
      <c r="AM326" s="361"/>
      <c r="AN326" s="361"/>
      <c r="AO326" s="361"/>
      <c r="AP326" s="361"/>
      <c r="AQ326" s="361"/>
      <c r="AR326" s="361"/>
      <c r="AS326" s="361"/>
      <c r="AT326" s="361"/>
      <c r="AU326" s="361"/>
      <c r="AV326" s="361"/>
      <c r="AW326" s="361"/>
      <c r="AX326" s="361"/>
      <c r="AY326" s="361"/>
      <c r="AZ326" s="361"/>
      <c r="BA326" s="361"/>
      <c r="BB326" s="361"/>
      <c r="BC326" s="361"/>
      <c r="BD326" s="361"/>
      <c r="BE326" s="361"/>
      <c r="BF326" s="361"/>
      <c r="BG326" s="361"/>
      <c r="BH326" s="361"/>
      <c r="BI326" s="361"/>
      <c r="BJ326" s="361"/>
      <c r="BK326" s="361"/>
      <c r="BL326" s="361"/>
    </row>
    <row r="327" spans="1:64" s="8" customFormat="1" ht="12.75" customHeight="1">
      <c r="A327" s="361"/>
      <c r="B327" s="361"/>
      <c r="C327" s="363"/>
      <c r="D327" s="372"/>
      <c r="E327" s="372"/>
      <c r="F327" s="372"/>
      <c r="G327" s="373"/>
      <c r="H327" s="373"/>
      <c r="I327" s="373"/>
      <c r="J327" s="373"/>
      <c r="K327" s="373"/>
      <c r="L327" s="373"/>
      <c r="M327" s="373"/>
      <c r="N327" s="373"/>
      <c r="O327" s="373"/>
      <c r="P327" s="373"/>
      <c r="Q327" s="361"/>
      <c r="R327" s="361"/>
      <c r="S327" s="361"/>
      <c r="T327" s="361"/>
      <c r="U327" s="361"/>
      <c r="V327" s="361"/>
      <c r="W327" s="361"/>
      <c r="X327" s="361"/>
      <c r="Y327" s="361"/>
      <c r="Z327" s="361"/>
      <c r="AA327" s="361"/>
      <c r="AB327" s="361"/>
      <c r="AC327" s="361"/>
      <c r="AD327" s="361"/>
      <c r="AE327" s="361"/>
      <c r="AF327" s="361"/>
      <c r="AG327" s="361"/>
      <c r="AH327" s="361"/>
      <c r="AI327" s="361"/>
      <c r="AJ327" s="361"/>
      <c r="AK327" s="361"/>
      <c r="AL327" s="361"/>
      <c r="AM327" s="361"/>
      <c r="AN327" s="361"/>
      <c r="AO327" s="361"/>
      <c r="AP327" s="361"/>
      <c r="AQ327" s="361"/>
      <c r="AR327" s="361"/>
      <c r="AS327" s="361"/>
      <c r="AT327" s="361"/>
      <c r="AU327" s="361"/>
      <c r="AV327" s="361"/>
      <c r="AW327" s="361"/>
      <c r="AX327" s="361"/>
      <c r="AY327" s="361"/>
      <c r="AZ327" s="361"/>
      <c r="BA327" s="361"/>
      <c r="BB327" s="361"/>
      <c r="BC327" s="361"/>
      <c r="BD327" s="361"/>
      <c r="BE327" s="361"/>
      <c r="BF327" s="361"/>
      <c r="BG327" s="361"/>
      <c r="BH327" s="361"/>
      <c r="BI327" s="361"/>
      <c r="BJ327" s="361"/>
      <c r="BK327" s="361"/>
      <c r="BL327" s="361"/>
    </row>
    <row r="328" spans="1:64" s="8" customFormat="1" ht="12.75" customHeight="1">
      <c r="A328" s="361"/>
      <c r="B328" s="361"/>
      <c r="C328" s="363"/>
      <c r="D328" s="372"/>
      <c r="E328" s="372"/>
      <c r="F328" s="372"/>
      <c r="G328" s="373"/>
      <c r="H328" s="373"/>
      <c r="I328" s="373"/>
      <c r="J328" s="373"/>
      <c r="K328" s="373"/>
      <c r="L328" s="373"/>
      <c r="M328" s="373"/>
      <c r="N328" s="373"/>
      <c r="O328" s="373"/>
      <c r="P328" s="373"/>
      <c r="Q328" s="361"/>
      <c r="R328" s="361"/>
      <c r="S328" s="361"/>
      <c r="T328" s="361"/>
      <c r="U328" s="361"/>
      <c r="V328" s="361"/>
      <c r="W328" s="361"/>
      <c r="X328" s="361"/>
      <c r="Y328" s="361"/>
      <c r="Z328" s="361"/>
      <c r="AA328" s="361"/>
      <c r="AB328" s="361"/>
      <c r="AC328" s="361"/>
      <c r="AD328" s="361"/>
      <c r="AE328" s="361"/>
      <c r="AF328" s="361"/>
      <c r="AG328" s="361"/>
      <c r="AH328" s="361"/>
      <c r="AI328" s="361"/>
      <c r="AJ328" s="361"/>
      <c r="AK328" s="361"/>
      <c r="AL328" s="361"/>
      <c r="AM328" s="361"/>
      <c r="AN328" s="361"/>
      <c r="AO328" s="361"/>
      <c r="AP328" s="361"/>
      <c r="AQ328" s="361"/>
      <c r="AR328" s="361"/>
      <c r="AS328" s="361"/>
      <c r="AT328" s="361"/>
      <c r="AU328" s="361"/>
      <c r="AV328" s="361"/>
      <c r="AW328" s="361"/>
      <c r="AX328" s="361"/>
      <c r="AY328" s="361"/>
      <c r="AZ328" s="361"/>
      <c r="BA328" s="361"/>
      <c r="BB328" s="361"/>
      <c r="BC328" s="361"/>
      <c r="BD328" s="361"/>
      <c r="BE328" s="361"/>
      <c r="BF328" s="361"/>
      <c r="BG328" s="361"/>
      <c r="BH328" s="361"/>
      <c r="BI328" s="361"/>
      <c r="BJ328" s="361"/>
      <c r="BK328" s="361"/>
      <c r="BL328" s="361"/>
    </row>
    <row r="329" spans="1:64" s="8" customFormat="1" ht="12.75" customHeight="1">
      <c r="A329" s="361"/>
      <c r="B329" s="361"/>
      <c r="C329" s="363"/>
      <c r="D329" s="372"/>
      <c r="E329" s="372"/>
      <c r="F329" s="372"/>
      <c r="G329" s="373"/>
      <c r="H329" s="373"/>
      <c r="I329" s="373"/>
      <c r="J329" s="373"/>
      <c r="K329" s="373"/>
      <c r="L329" s="373"/>
      <c r="M329" s="373"/>
      <c r="N329" s="373"/>
      <c r="O329" s="373"/>
      <c r="P329" s="373"/>
      <c r="Q329" s="361"/>
      <c r="R329" s="361"/>
      <c r="S329" s="361"/>
      <c r="T329" s="361"/>
      <c r="U329" s="361"/>
      <c r="V329" s="361"/>
      <c r="W329" s="361"/>
      <c r="X329" s="361"/>
      <c r="Y329" s="361"/>
      <c r="Z329" s="361"/>
      <c r="AA329" s="361"/>
      <c r="AB329" s="361"/>
      <c r="AC329" s="361"/>
      <c r="AD329" s="361"/>
      <c r="AE329" s="361"/>
      <c r="AF329" s="361"/>
      <c r="AG329" s="361"/>
      <c r="AH329" s="361"/>
      <c r="AI329" s="361"/>
      <c r="AJ329" s="361"/>
      <c r="AK329" s="361"/>
      <c r="AL329" s="361"/>
      <c r="AM329" s="361"/>
      <c r="AN329" s="361"/>
      <c r="AO329" s="361"/>
      <c r="AP329" s="361"/>
      <c r="AQ329" s="361"/>
      <c r="AR329" s="361"/>
      <c r="AS329" s="361"/>
      <c r="AT329" s="361"/>
      <c r="AU329" s="361"/>
      <c r="AV329" s="361"/>
      <c r="AW329" s="361"/>
      <c r="AX329" s="361"/>
      <c r="AY329" s="361"/>
      <c r="AZ329" s="361"/>
      <c r="BA329" s="361"/>
      <c r="BB329" s="361"/>
      <c r="BC329" s="361"/>
      <c r="BD329" s="361"/>
      <c r="BE329" s="361"/>
      <c r="BF329" s="361"/>
      <c r="BG329" s="361"/>
      <c r="BH329" s="361"/>
      <c r="BI329" s="361"/>
      <c r="BJ329" s="361"/>
      <c r="BK329" s="361"/>
      <c r="BL329" s="361"/>
    </row>
    <row r="330" spans="1:64" s="8" customFormat="1" ht="12.75" customHeight="1">
      <c r="A330" s="361"/>
      <c r="B330" s="361"/>
      <c r="C330" s="363"/>
      <c r="D330" s="372"/>
      <c r="E330" s="372"/>
      <c r="F330" s="372"/>
      <c r="G330" s="373"/>
      <c r="H330" s="373"/>
      <c r="I330" s="373"/>
      <c r="J330" s="373"/>
      <c r="K330" s="373"/>
      <c r="L330" s="373"/>
      <c r="M330" s="373"/>
      <c r="N330" s="373"/>
      <c r="O330" s="373"/>
      <c r="P330" s="373"/>
      <c r="Q330" s="361"/>
      <c r="R330" s="361"/>
      <c r="S330" s="361"/>
      <c r="T330" s="361"/>
      <c r="U330" s="361"/>
      <c r="V330" s="361"/>
      <c r="W330" s="361"/>
      <c r="X330" s="361"/>
      <c r="Y330" s="361"/>
      <c r="Z330" s="361"/>
      <c r="AA330" s="361"/>
      <c r="AB330" s="361"/>
      <c r="AC330" s="361"/>
      <c r="AD330" s="361"/>
      <c r="AE330" s="361"/>
      <c r="AF330" s="361"/>
      <c r="AG330" s="361"/>
      <c r="AH330" s="361"/>
      <c r="AI330" s="361"/>
      <c r="AJ330" s="361"/>
      <c r="AK330" s="361"/>
      <c r="AL330" s="361"/>
      <c r="AM330" s="361"/>
      <c r="AN330" s="361"/>
      <c r="AO330" s="361"/>
      <c r="AP330" s="361"/>
      <c r="AQ330" s="361"/>
      <c r="AR330" s="361"/>
      <c r="AS330" s="361"/>
      <c r="AT330" s="361"/>
      <c r="AU330" s="361"/>
      <c r="AV330" s="361"/>
      <c r="AW330" s="361"/>
      <c r="AX330" s="361"/>
      <c r="AY330" s="361"/>
      <c r="AZ330" s="361"/>
      <c r="BA330" s="361"/>
      <c r="BB330" s="361"/>
      <c r="BC330" s="361"/>
      <c r="BD330" s="361"/>
      <c r="BE330" s="361"/>
      <c r="BF330" s="361"/>
      <c r="BG330" s="361"/>
      <c r="BH330" s="361"/>
      <c r="BI330" s="361"/>
      <c r="BJ330" s="361"/>
      <c r="BK330" s="361"/>
      <c r="BL330" s="361"/>
    </row>
    <row r="331" spans="1:64" s="8" customFormat="1" ht="12.75" customHeight="1">
      <c r="A331" s="361"/>
      <c r="B331" s="361"/>
      <c r="C331" s="363"/>
      <c r="D331" s="372"/>
      <c r="E331" s="372"/>
      <c r="F331" s="372"/>
      <c r="G331" s="373"/>
      <c r="H331" s="373"/>
      <c r="I331" s="373"/>
      <c r="J331" s="373"/>
      <c r="K331" s="373"/>
      <c r="L331" s="373"/>
      <c r="M331" s="373"/>
      <c r="N331" s="373"/>
      <c r="O331" s="373"/>
      <c r="P331" s="373"/>
      <c r="Q331" s="361"/>
      <c r="R331" s="361"/>
      <c r="S331" s="361"/>
      <c r="T331" s="361"/>
      <c r="U331" s="361"/>
      <c r="V331" s="361"/>
      <c r="W331" s="361"/>
      <c r="X331" s="361"/>
      <c r="Y331" s="361"/>
      <c r="Z331" s="361"/>
      <c r="AA331" s="361"/>
      <c r="AB331" s="361"/>
      <c r="AC331" s="361"/>
      <c r="AD331" s="361"/>
      <c r="AE331" s="361"/>
      <c r="AF331" s="361"/>
      <c r="AG331" s="361"/>
      <c r="AH331" s="361"/>
      <c r="AI331" s="361"/>
      <c r="AJ331" s="361"/>
      <c r="AK331" s="361"/>
      <c r="AL331" s="361"/>
      <c r="AM331" s="361"/>
      <c r="AN331" s="361"/>
      <c r="AO331" s="361"/>
      <c r="AP331" s="361"/>
      <c r="AQ331" s="361"/>
      <c r="AR331" s="361"/>
      <c r="AS331" s="361"/>
      <c r="AT331" s="361"/>
      <c r="AU331" s="361"/>
      <c r="AV331" s="361"/>
      <c r="AW331" s="361"/>
      <c r="AX331" s="361"/>
      <c r="AY331" s="361"/>
      <c r="AZ331" s="361"/>
      <c r="BA331" s="361"/>
      <c r="BB331" s="361"/>
      <c r="BC331" s="361"/>
      <c r="BD331" s="361"/>
      <c r="BE331" s="361"/>
      <c r="BF331" s="361"/>
      <c r="BG331" s="361"/>
      <c r="BH331" s="361"/>
      <c r="BI331" s="361"/>
      <c r="BJ331" s="361"/>
      <c r="BK331" s="361"/>
      <c r="BL331" s="361"/>
    </row>
    <row r="332" spans="1:64" s="8" customFormat="1" ht="12.75" customHeight="1">
      <c r="A332" s="361"/>
      <c r="B332" s="361"/>
      <c r="C332" s="363"/>
      <c r="D332" s="372"/>
      <c r="E332" s="372"/>
      <c r="F332" s="372"/>
      <c r="G332" s="373"/>
      <c r="H332" s="373"/>
      <c r="I332" s="373"/>
      <c r="J332" s="373"/>
      <c r="K332" s="373"/>
      <c r="L332" s="373"/>
      <c r="M332" s="373"/>
      <c r="N332" s="373"/>
      <c r="O332" s="373"/>
      <c r="P332" s="373"/>
      <c r="Q332" s="361"/>
      <c r="R332" s="361"/>
      <c r="S332" s="361"/>
      <c r="T332" s="361"/>
      <c r="U332" s="361"/>
      <c r="V332" s="361"/>
      <c r="W332" s="361"/>
      <c r="X332" s="361"/>
      <c r="Y332" s="361"/>
      <c r="Z332" s="361"/>
      <c r="AA332" s="361"/>
      <c r="AB332" s="361"/>
      <c r="AC332" s="361"/>
      <c r="AD332" s="361"/>
      <c r="AE332" s="361"/>
      <c r="AF332" s="361"/>
      <c r="AG332" s="361"/>
      <c r="AH332" s="361"/>
      <c r="AI332" s="361"/>
      <c r="AJ332" s="361"/>
      <c r="AK332" s="361"/>
      <c r="AL332" s="361"/>
      <c r="AM332" s="361"/>
      <c r="AN332" s="361"/>
      <c r="AO332" s="361"/>
      <c r="AP332" s="361"/>
      <c r="AQ332" s="361"/>
      <c r="AR332" s="361"/>
      <c r="AS332" s="361"/>
      <c r="AT332" s="361"/>
      <c r="AU332" s="361"/>
      <c r="AV332" s="361"/>
      <c r="AW332" s="361"/>
      <c r="AX332" s="361"/>
      <c r="AY332" s="361"/>
      <c r="AZ332" s="361"/>
      <c r="BA332" s="361"/>
      <c r="BB332" s="361"/>
      <c r="BC332" s="361"/>
      <c r="BD332" s="361"/>
      <c r="BE332" s="361"/>
      <c r="BF332" s="361"/>
      <c r="BG332" s="361"/>
      <c r="BH332" s="361"/>
      <c r="BI332" s="361"/>
      <c r="BJ332" s="361"/>
      <c r="BK332" s="361"/>
      <c r="BL332" s="361"/>
    </row>
    <row r="333" spans="1:64" s="8" customFormat="1" ht="12.75" customHeight="1">
      <c r="A333" s="361"/>
      <c r="B333" s="361"/>
      <c r="C333" s="363"/>
      <c r="D333" s="372"/>
      <c r="E333" s="372"/>
      <c r="F333" s="372"/>
      <c r="G333" s="373"/>
      <c r="H333" s="373"/>
      <c r="I333" s="373"/>
      <c r="J333" s="373"/>
      <c r="K333" s="373"/>
      <c r="L333" s="373"/>
      <c r="M333" s="373"/>
      <c r="N333" s="373"/>
      <c r="O333" s="373"/>
      <c r="P333" s="373"/>
      <c r="Q333" s="361"/>
      <c r="R333" s="361"/>
      <c r="S333" s="361"/>
      <c r="T333" s="361"/>
      <c r="U333" s="361"/>
      <c r="V333" s="361"/>
      <c r="W333" s="361"/>
      <c r="X333" s="361"/>
      <c r="Y333" s="361"/>
      <c r="Z333" s="361"/>
      <c r="AA333" s="361"/>
      <c r="AB333" s="361"/>
      <c r="AC333" s="361"/>
      <c r="AD333" s="361"/>
      <c r="AE333" s="361"/>
      <c r="AF333" s="361"/>
      <c r="AG333" s="361"/>
      <c r="AH333" s="361"/>
      <c r="AI333" s="361"/>
      <c r="AJ333" s="361"/>
      <c r="AK333" s="361"/>
      <c r="AL333" s="361"/>
      <c r="AM333" s="361"/>
      <c r="AN333" s="361"/>
      <c r="AO333" s="361"/>
      <c r="AP333" s="361"/>
      <c r="AQ333" s="361"/>
      <c r="AR333" s="361"/>
      <c r="AS333" s="361"/>
      <c r="AT333" s="361"/>
      <c r="AU333" s="361"/>
      <c r="AV333" s="361"/>
      <c r="AW333" s="361"/>
      <c r="AX333" s="361"/>
      <c r="AY333" s="361"/>
      <c r="AZ333" s="361"/>
      <c r="BA333" s="361"/>
      <c r="BB333" s="361"/>
      <c r="BC333" s="361"/>
      <c r="BD333" s="361"/>
      <c r="BE333" s="361"/>
      <c r="BF333" s="361"/>
      <c r="BG333" s="361"/>
      <c r="BH333" s="361"/>
      <c r="BI333" s="361"/>
      <c r="BJ333" s="361"/>
      <c r="BK333" s="361"/>
      <c r="BL333" s="361"/>
    </row>
    <row r="334" spans="1:64" s="8" customFormat="1" ht="12.75" customHeight="1">
      <c r="A334" s="361"/>
      <c r="B334" s="361"/>
      <c r="C334" s="363"/>
      <c r="D334" s="372"/>
      <c r="E334" s="372"/>
      <c r="F334" s="372"/>
      <c r="G334" s="373"/>
      <c r="H334" s="373"/>
      <c r="I334" s="373"/>
      <c r="J334" s="373"/>
      <c r="K334" s="373"/>
      <c r="L334" s="373"/>
      <c r="M334" s="373"/>
      <c r="N334" s="373"/>
      <c r="O334" s="373"/>
      <c r="P334" s="373"/>
      <c r="Q334" s="361"/>
      <c r="R334" s="361"/>
      <c r="S334" s="361"/>
      <c r="T334" s="361"/>
      <c r="U334" s="361"/>
      <c r="V334" s="361"/>
      <c r="W334" s="361"/>
      <c r="X334" s="361"/>
      <c r="Y334" s="361"/>
      <c r="Z334" s="361"/>
      <c r="AA334" s="361"/>
      <c r="AB334" s="361"/>
      <c r="AC334" s="361"/>
      <c r="AD334" s="361"/>
      <c r="AE334" s="361"/>
      <c r="AF334" s="361"/>
      <c r="AG334" s="361"/>
      <c r="AH334" s="361"/>
      <c r="AI334" s="361"/>
      <c r="AJ334" s="361"/>
      <c r="AK334" s="361"/>
      <c r="AL334" s="361"/>
      <c r="AM334" s="361"/>
      <c r="AN334" s="361"/>
      <c r="AO334" s="361"/>
      <c r="AP334" s="361"/>
      <c r="AQ334" s="361"/>
      <c r="AR334" s="361"/>
      <c r="AS334" s="361"/>
      <c r="AT334" s="361"/>
      <c r="AU334" s="361"/>
      <c r="AV334" s="361"/>
      <c r="AW334" s="361"/>
      <c r="AX334" s="361"/>
      <c r="AY334" s="361"/>
      <c r="AZ334" s="361"/>
      <c r="BA334" s="361"/>
      <c r="BB334" s="361"/>
      <c r="BC334" s="361"/>
      <c r="BD334" s="361"/>
      <c r="BE334" s="361"/>
      <c r="BF334" s="361"/>
      <c r="BG334" s="361"/>
      <c r="BH334" s="361"/>
      <c r="BI334" s="361"/>
      <c r="BJ334" s="361"/>
      <c r="BK334" s="361"/>
      <c r="BL334" s="361"/>
    </row>
    <row r="335" spans="1:64" s="8" customFormat="1" ht="12.75" customHeight="1">
      <c r="A335" s="361"/>
      <c r="B335" s="361"/>
      <c r="C335" s="363"/>
      <c r="D335" s="372"/>
      <c r="E335" s="372"/>
      <c r="F335" s="372"/>
      <c r="G335" s="373"/>
      <c r="H335" s="373"/>
      <c r="I335" s="373"/>
      <c r="J335" s="373"/>
      <c r="K335" s="373"/>
      <c r="L335" s="373"/>
      <c r="M335" s="373"/>
      <c r="N335" s="373"/>
      <c r="O335" s="373"/>
      <c r="P335" s="373"/>
      <c r="Q335" s="361"/>
      <c r="R335" s="361"/>
      <c r="S335" s="361"/>
      <c r="T335" s="361"/>
      <c r="U335" s="361"/>
      <c r="V335" s="361"/>
      <c r="W335" s="361"/>
      <c r="X335" s="361"/>
      <c r="Y335" s="361"/>
      <c r="Z335" s="361"/>
      <c r="AA335" s="361"/>
      <c r="AB335" s="361"/>
      <c r="AC335" s="361"/>
      <c r="AD335" s="361"/>
      <c r="AE335" s="361"/>
      <c r="AF335" s="361"/>
      <c r="AG335" s="361"/>
      <c r="AH335" s="361"/>
      <c r="AI335" s="361"/>
      <c r="AJ335" s="361"/>
      <c r="AK335" s="361"/>
      <c r="AL335" s="361"/>
      <c r="AM335" s="361"/>
      <c r="AN335" s="361"/>
      <c r="AO335" s="361"/>
      <c r="AP335" s="361"/>
      <c r="AQ335" s="361"/>
      <c r="AR335" s="361"/>
      <c r="AS335" s="361"/>
      <c r="AT335" s="361"/>
      <c r="AU335" s="361"/>
      <c r="AV335" s="361"/>
      <c r="AW335" s="361"/>
      <c r="AX335" s="361"/>
      <c r="AY335" s="361"/>
      <c r="AZ335" s="361"/>
      <c r="BA335" s="361"/>
      <c r="BB335" s="361"/>
      <c r="BC335" s="361"/>
      <c r="BD335" s="361"/>
      <c r="BE335" s="361"/>
      <c r="BF335" s="361"/>
      <c r="BG335" s="361"/>
      <c r="BH335" s="361"/>
      <c r="BI335" s="361"/>
      <c r="BJ335" s="361"/>
      <c r="BK335" s="361"/>
      <c r="BL335" s="361"/>
    </row>
    <row r="336" spans="1:64" s="8" customFormat="1" ht="12.75" customHeight="1">
      <c r="A336" s="361"/>
      <c r="B336" s="361"/>
      <c r="C336" s="363"/>
      <c r="D336" s="372"/>
      <c r="E336" s="372"/>
      <c r="F336" s="372"/>
      <c r="G336" s="373"/>
      <c r="H336" s="373"/>
      <c r="I336" s="373"/>
      <c r="J336" s="373"/>
      <c r="K336" s="373"/>
      <c r="L336" s="373"/>
      <c r="M336" s="373"/>
      <c r="N336" s="373"/>
      <c r="O336" s="373"/>
      <c r="P336" s="373"/>
      <c r="Q336" s="361"/>
      <c r="R336" s="361"/>
      <c r="S336" s="361"/>
      <c r="T336" s="361"/>
      <c r="U336" s="361"/>
      <c r="V336" s="361"/>
      <c r="W336" s="361"/>
      <c r="X336" s="361"/>
      <c r="Y336" s="361"/>
      <c r="Z336" s="361"/>
      <c r="AA336" s="361"/>
      <c r="AB336" s="361"/>
      <c r="AC336" s="361"/>
      <c r="AD336" s="361"/>
      <c r="AE336" s="361"/>
      <c r="AF336" s="361"/>
      <c r="AG336" s="361"/>
      <c r="AH336" s="361"/>
      <c r="AI336" s="361"/>
      <c r="AJ336" s="361"/>
      <c r="AK336" s="361"/>
      <c r="AL336" s="361"/>
      <c r="AM336" s="361"/>
      <c r="AN336" s="361"/>
      <c r="AO336" s="361"/>
      <c r="AP336" s="361"/>
      <c r="AQ336" s="361"/>
      <c r="AR336" s="361"/>
      <c r="AS336" s="361"/>
      <c r="AT336" s="361"/>
      <c r="AU336" s="361"/>
      <c r="AV336" s="361"/>
      <c r="AW336" s="361"/>
      <c r="AX336" s="361"/>
      <c r="AY336" s="361"/>
      <c r="AZ336" s="361"/>
      <c r="BA336" s="361"/>
      <c r="BB336" s="361"/>
      <c r="BC336" s="361"/>
      <c r="BD336" s="361"/>
      <c r="BE336" s="361"/>
      <c r="BF336" s="361"/>
      <c r="BG336" s="361"/>
      <c r="BH336" s="361"/>
      <c r="BI336" s="361"/>
      <c r="BJ336" s="361"/>
      <c r="BK336" s="361"/>
      <c r="BL336" s="361"/>
    </row>
    <row r="337" spans="1:64" s="8" customFormat="1" ht="12.75" customHeight="1">
      <c r="A337" s="361"/>
      <c r="B337" s="361"/>
      <c r="C337" s="363"/>
      <c r="D337" s="372"/>
      <c r="E337" s="372"/>
      <c r="F337" s="372"/>
      <c r="G337" s="373"/>
      <c r="H337" s="373"/>
      <c r="I337" s="373"/>
      <c r="J337" s="373"/>
      <c r="K337" s="373"/>
      <c r="L337" s="373"/>
      <c r="M337" s="373"/>
      <c r="N337" s="373"/>
      <c r="O337" s="373"/>
      <c r="P337" s="373"/>
      <c r="Q337" s="361"/>
      <c r="R337" s="361"/>
      <c r="S337" s="361"/>
      <c r="T337" s="361"/>
      <c r="U337" s="361"/>
      <c r="V337" s="361"/>
      <c r="W337" s="361"/>
      <c r="X337" s="361"/>
      <c r="Y337" s="361"/>
      <c r="Z337" s="361"/>
      <c r="AA337" s="361"/>
      <c r="AB337" s="361"/>
      <c r="AC337" s="361"/>
      <c r="AD337" s="361"/>
      <c r="AE337" s="361"/>
      <c r="AF337" s="361"/>
      <c r="AG337" s="361"/>
      <c r="AH337" s="361"/>
      <c r="AI337" s="361"/>
      <c r="AJ337" s="361"/>
      <c r="AK337" s="361"/>
      <c r="AL337" s="361"/>
      <c r="AM337" s="361"/>
      <c r="AN337" s="361"/>
      <c r="AO337" s="361"/>
      <c r="AP337" s="361"/>
      <c r="AQ337" s="361"/>
      <c r="AR337" s="361"/>
      <c r="AS337" s="361"/>
      <c r="AT337" s="361"/>
      <c r="AU337" s="361"/>
      <c r="AV337" s="361"/>
      <c r="AW337" s="361"/>
      <c r="AX337" s="361"/>
      <c r="AY337" s="361"/>
      <c r="AZ337" s="361"/>
      <c r="BA337" s="361"/>
      <c r="BB337" s="361"/>
      <c r="BC337" s="361"/>
      <c r="BD337" s="361"/>
      <c r="BE337" s="361"/>
      <c r="BF337" s="361"/>
      <c r="BG337" s="361"/>
      <c r="BH337" s="361"/>
      <c r="BI337" s="361"/>
      <c r="BJ337" s="361"/>
      <c r="BK337" s="361"/>
      <c r="BL337" s="361"/>
    </row>
    <row r="338" spans="1:64" s="8" customFormat="1" ht="12.75" customHeight="1">
      <c r="A338" s="361"/>
      <c r="B338" s="361"/>
      <c r="C338" s="363"/>
      <c r="D338" s="372"/>
      <c r="E338" s="372"/>
      <c r="F338" s="372"/>
      <c r="G338" s="373"/>
      <c r="H338" s="373"/>
      <c r="I338" s="373"/>
      <c r="J338" s="373"/>
      <c r="K338" s="373"/>
      <c r="L338" s="373"/>
      <c r="M338" s="373"/>
      <c r="N338" s="373"/>
      <c r="O338" s="373"/>
      <c r="P338" s="373"/>
      <c r="Q338" s="361"/>
      <c r="R338" s="361"/>
      <c r="S338" s="361"/>
      <c r="T338" s="361"/>
      <c r="U338" s="361"/>
      <c r="V338" s="361"/>
      <c r="W338" s="361"/>
      <c r="X338" s="361"/>
      <c r="Y338" s="361"/>
      <c r="Z338" s="361"/>
      <c r="AA338" s="361"/>
      <c r="AB338" s="361"/>
      <c r="AC338" s="361"/>
      <c r="AD338" s="361"/>
      <c r="AE338" s="361"/>
      <c r="AF338" s="361"/>
      <c r="AG338" s="361"/>
      <c r="AH338" s="361"/>
      <c r="AI338" s="361"/>
      <c r="AJ338" s="361"/>
      <c r="AK338" s="361"/>
      <c r="AL338" s="361"/>
      <c r="AM338" s="361"/>
      <c r="AN338" s="361"/>
      <c r="AO338" s="361"/>
      <c r="AP338" s="361"/>
      <c r="AQ338" s="361"/>
      <c r="AR338" s="361"/>
      <c r="AS338" s="361"/>
      <c r="AT338" s="361"/>
      <c r="AU338" s="361"/>
      <c r="AV338" s="361"/>
      <c r="AW338" s="361"/>
      <c r="AX338" s="361"/>
      <c r="AY338" s="361"/>
      <c r="AZ338" s="361"/>
      <c r="BA338" s="361"/>
      <c r="BB338" s="361"/>
      <c r="BC338" s="361"/>
      <c r="BD338" s="361"/>
      <c r="BE338" s="361"/>
      <c r="BF338" s="361"/>
      <c r="BG338" s="361"/>
      <c r="BH338" s="361"/>
      <c r="BI338" s="361"/>
      <c r="BJ338" s="361"/>
      <c r="BK338" s="361"/>
      <c r="BL338" s="361"/>
    </row>
    <row r="339" spans="1:64" s="8" customFormat="1" ht="12.75" customHeight="1">
      <c r="A339" s="361"/>
      <c r="B339" s="361"/>
      <c r="C339" s="363"/>
      <c r="D339" s="372"/>
      <c r="E339" s="372"/>
      <c r="F339" s="372"/>
      <c r="G339" s="373"/>
      <c r="H339" s="373"/>
      <c r="I339" s="373"/>
      <c r="J339" s="373"/>
      <c r="K339" s="373"/>
      <c r="L339" s="373"/>
      <c r="M339" s="373"/>
      <c r="N339" s="373"/>
      <c r="O339" s="373"/>
      <c r="P339" s="373"/>
      <c r="Q339" s="361"/>
      <c r="R339" s="361"/>
      <c r="S339" s="361"/>
      <c r="T339" s="361"/>
      <c r="U339" s="361"/>
      <c r="V339" s="361"/>
      <c r="W339" s="361"/>
      <c r="X339" s="361"/>
      <c r="Y339" s="361"/>
      <c r="Z339" s="361"/>
      <c r="AA339" s="361"/>
      <c r="AB339" s="361"/>
      <c r="AC339" s="361"/>
      <c r="AD339" s="361"/>
      <c r="AE339" s="361"/>
      <c r="AF339" s="361"/>
      <c r="AG339" s="361"/>
      <c r="AH339" s="361"/>
      <c r="AI339" s="361"/>
      <c r="AJ339" s="361"/>
      <c r="AK339" s="361"/>
      <c r="AL339" s="361"/>
      <c r="AM339" s="361"/>
      <c r="AN339" s="361"/>
      <c r="AO339" s="361"/>
      <c r="AP339" s="361"/>
      <c r="AQ339" s="361"/>
      <c r="AR339" s="361"/>
      <c r="AS339" s="361"/>
      <c r="AT339" s="361"/>
      <c r="AU339" s="361"/>
      <c r="AV339" s="361"/>
      <c r="AW339" s="361"/>
      <c r="AX339" s="361"/>
      <c r="AY339" s="361"/>
      <c r="AZ339" s="361"/>
      <c r="BA339" s="361"/>
      <c r="BB339" s="361"/>
      <c r="BC339" s="361"/>
      <c r="BD339" s="361"/>
      <c r="BE339" s="361"/>
      <c r="BF339" s="361"/>
      <c r="BG339" s="361"/>
      <c r="BH339" s="361"/>
      <c r="BI339" s="361"/>
      <c r="BJ339" s="361"/>
      <c r="BK339" s="361"/>
      <c r="BL339" s="361"/>
    </row>
    <row r="340" spans="1:64" s="8" customFormat="1" ht="12.75" customHeight="1">
      <c r="A340" s="361"/>
      <c r="B340" s="361"/>
      <c r="C340" s="363"/>
      <c r="D340" s="372"/>
      <c r="E340" s="372"/>
      <c r="F340" s="372"/>
      <c r="G340" s="373"/>
      <c r="H340" s="373"/>
      <c r="I340" s="373"/>
      <c r="J340" s="373"/>
      <c r="K340" s="373"/>
      <c r="L340" s="373"/>
      <c r="M340" s="373"/>
      <c r="N340" s="373"/>
      <c r="O340" s="373"/>
      <c r="P340" s="373"/>
      <c r="Q340" s="361"/>
      <c r="R340" s="361"/>
      <c r="S340" s="361"/>
      <c r="T340" s="361"/>
      <c r="U340" s="361"/>
      <c r="V340" s="361"/>
      <c r="W340" s="361"/>
      <c r="X340" s="361"/>
      <c r="Y340" s="361"/>
      <c r="Z340" s="361"/>
      <c r="AA340" s="361"/>
      <c r="AB340" s="361"/>
      <c r="AC340" s="361"/>
      <c r="AD340" s="361"/>
      <c r="AE340" s="361"/>
      <c r="AF340" s="361"/>
      <c r="AG340" s="361"/>
      <c r="AH340" s="361"/>
      <c r="AI340" s="361"/>
      <c r="AJ340" s="361"/>
      <c r="AK340" s="361"/>
      <c r="AL340" s="361"/>
      <c r="AM340" s="361"/>
      <c r="AN340" s="361"/>
      <c r="AO340" s="361"/>
      <c r="AP340" s="361"/>
      <c r="AQ340" s="361"/>
      <c r="AR340" s="361"/>
      <c r="AS340" s="361"/>
      <c r="AT340" s="361"/>
      <c r="AU340" s="361"/>
      <c r="AV340" s="361"/>
      <c r="AW340" s="361"/>
      <c r="AX340" s="361"/>
      <c r="AY340" s="361"/>
      <c r="AZ340" s="361"/>
      <c r="BA340" s="361"/>
      <c r="BB340" s="361"/>
      <c r="BC340" s="361"/>
      <c r="BD340" s="361"/>
      <c r="BE340" s="361"/>
      <c r="BF340" s="361"/>
      <c r="BG340" s="361"/>
      <c r="BH340" s="361"/>
      <c r="BI340" s="361"/>
      <c r="BJ340" s="361"/>
      <c r="BK340" s="361"/>
      <c r="BL340" s="361"/>
    </row>
    <row r="341" spans="7:16" ht="12.75" customHeight="1">
      <c r="G341" s="373"/>
      <c r="H341" s="373"/>
      <c r="I341" s="373"/>
      <c r="J341" s="373"/>
      <c r="K341" s="373"/>
      <c r="L341" s="373"/>
      <c r="M341" s="373"/>
      <c r="N341" s="373"/>
      <c r="O341" s="373"/>
      <c r="P341" s="373"/>
    </row>
    <row r="342" spans="7:16" ht="12.75" customHeight="1">
      <c r="G342" s="364"/>
      <c r="H342" s="364"/>
      <c r="I342" s="364"/>
      <c r="J342" s="364"/>
      <c r="K342" s="364"/>
      <c r="L342" s="364"/>
      <c r="M342" s="364"/>
      <c r="N342" s="364"/>
      <c r="O342" s="361"/>
      <c r="P342" s="361"/>
    </row>
    <row r="343" spans="7:16" ht="12.75" customHeight="1">
      <c r="G343" s="364"/>
      <c r="H343" s="364"/>
      <c r="I343" s="364"/>
      <c r="J343" s="364"/>
      <c r="K343" s="364"/>
      <c r="L343" s="364"/>
      <c r="M343" s="364"/>
      <c r="N343" s="364"/>
      <c r="O343" s="361"/>
      <c r="P343" s="361"/>
    </row>
    <row r="344" spans="7:16" ht="12.75" customHeight="1">
      <c r="G344" s="364"/>
      <c r="H344" s="364"/>
      <c r="I344" s="364"/>
      <c r="J344" s="364"/>
      <c r="K344" s="364"/>
      <c r="L344" s="364"/>
      <c r="M344" s="364"/>
      <c r="N344" s="364"/>
      <c r="O344" s="361"/>
      <c r="P344" s="361"/>
    </row>
    <row r="345" spans="7:16" ht="12.75" customHeight="1">
      <c r="G345" s="364"/>
      <c r="H345" s="364"/>
      <c r="I345" s="364"/>
      <c r="J345" s="364"/>
      <c r="K345" s="364"/>
      <c r="L345" s="364"/>
      <c r="M345" s="364"/>
      <c r="N345" s="364"/>
      <c r="O345" s="361"/>
      <c r="P345" s="361"/>
    </row>
    <row r="346" spans="7:16" ht="12.75" customHeight="1">
      <c r="G346" s="364"/>
      <c r="H346" s="364"/>
      <c r="I346" s="364"/>
      <c r="J346" s="364"/>
      <c r="K346" s="364"/>
      <c r="L346" s="364"/>
      <c r="M346" s="364"/>
      <c r="N346" s="364"/>
      <c r="O346" s="361"/>
      <c r="P346" s="361"/>
    </row>
    <row r="347" spans="7:16" ht="12.75" customHeight="1">
      <c r="G347" s="364"/>
      <c r="H347" s="364"/>
      <c r="I347" s="364"/>
      <c r="J347" s="364"/>
      <c r="K347" s="364"/>
      <c r="L347" s="364"/>
      <c r="M347" s="364"/>
      <c r="N347" s="364"/>
      <c r="O347" s="361"/>
      <c r="P347" s="361"/>
    </row>
    <row r="348" spans="7:16" ht="12.75" customHeight="1">
      <c r="G348" s="364"/>
      <c r="H348" s="364"/>
      <c r="I348" s="364"/>
      <c r="J348" s="364"/>
      <c r="K348" s="364"/>
      <c r="L348" s="364"/>
      <c r="M348" s="364"/>
      <c r="N348" s="364"/>
      <c r="O348" s="361"/>
      <c r="P348" s="361"/>
    </row>
    <row r="349" spans="7:16" ht="12.75" customHeight="1">
      <c r="G349" s="364"/>
      <c r="H349" s="364"/>
      <c r="I349" s="364"/>
      <c r="J349" s="364"/>
      <c r="K349" s="364"/>
      <c r="L349" s="364"/>
      <c r="M349" s="364"/>
      <c r="N349" s="364"/>
      <c r="O349" s="361"/>
      <c r="P349" s="361"/>
    </row>
    <row r="350" spans="7:16" ht="12.75" customHeight="1">
      <c r="G350" s="364"/>
      <c r="H350" s="364"/>
      <c r="I350" s="364"/>
      <c r="J350" s="364"/>
      <c r="K350" s="364"/>
      <c r="L350" s="364"/>
      <c r="M350" s="364"/>
      <c r="N350" s="364"/>
      <c r="O350" s="361"/>
      <c r="P350" s="361"/>
    </row>
    <row r="351" spans="7:16" ht="12.75" customHeight="1">
      <c r="G351" s="364"/>
      <c r="H351" s="364"/>
      <c r="I351" s="364"/>
      <c r="J351" s="364"/>
      <c r="K351" s="364"/>
      <c r="L351" s="364"/>
      <c r="M351" s="364"/>
      <c r="N351" s="364"/>
      <c r="O351" s="361"/>
      <c r="P351" s="361"/>
    </row>
    <row r="352" spans="7:16" ht="12.75" customHeight="1">
      <c r="G352" s="364"/>
      <c r="H352" s="364"/>
      <c r="I352" s="364"/>
      <c r="J352" s="364"/>
      <c r="K352" s="364"/>
      <c r="L352" s="364"/>
      <c r="M352" s="364"/>
      <c r="N352" s="364"/>
      <c r="O352" s="361"/>
      <c r="P352" s="361"/>
    </row>
    <row r="353" spans="7:16" ht="12.75" customHeight="1">
      <c r="G353" s="364"/>
      <c r="H353" s="364"/>
      <c r="I353" s="364"/>
      <c r="J353" s="364"/>
      <c r="K353" s="364"/>
      <c r="L353" s="364"/>
      <c r="M353" s="364"/>
      <c r="N353" s="364"/>
      <c r="O353" s="361"/>
      <c r="P353" s="361"/>
    </row>
    <row r="354" spans="7:16" ht="12.75" customHeight="1">
      <c r="G354" s="364"/>
      <c r="H354" s="364"/>
      <c r="I354" s="364"/>
      <c r="J354" s="364"/>
      <c r="K354" s="364"/>
      <c r="L354" s="364"/>
      <c r="M354" s="364"/>
      <c r="N354" s="364"/>
      <c r="O354" s="361"/>
      <c r="P354" s="361"/>
    </row>
    <row r="355" spans="7:16" ht="12.75" customHeight="1">
      <c r="G355" s="364"/>
      <c r="H355" s="364"/>
      <c r="I355" s="364"/>
      <c r="J355" s="364"/>
      <c r="K355" s="364"/>
      <c r="L355" s="364"/>
      <c r="M355" s="364"/>
      <c r="N355" s="364"/>
      <c r="O355" s="361"/>
      <c r="P355" s="361"/>
    </row>
    <row r="356" spans="7:16" ht="12.75" customHeight="1">
      <c r="G356" s="364"/>
      <c r="H356" s="364"/>
      <c r="I356" s="364"/>
      <c r="J356" s="364"/>
      <c r="K356" s="364"/>
      <c r="L356" s="364"/>
      <c r="M356" s="364"/>
      <c r="N356" s="364"/>
      <c r="O356" s="361"/>
      <c r="P356" s="361"/>
    </row>
    <row r="357" spans="7:16" ht="12.75" customHeight="1">
      <c r="G357" s="364"/>
      <c r="H357" s="364"/>
      <c r="I357" s="364"/>
      <c r="J357" s="364"/>
      <c r="K357" s="364"/>
      <c r="L357" s="364"/>
      <c r="M357" s="364"/>
      <c r="N357" s="364"/>
      <c r="O357" s="361"/>
      <c r="P357" s="361"/>
    </row>
    <row r="358" spans="7:16" ht="12.75" customHeight="1">
      <c r="G358" s="364"/>
      <c r="H358" s="364"/>
      <c r="I358" s="364"/>
      <c r="J358" s="364"/>
      <c r="K358" s="364"/>
      <c r="L358" s="364"/>
      <c r="M358" s="364"/>
      <c r="N358" s="364"/>
      <c r="O358" s="361"/>
      <c r="P358" s="361"/>
    </row>
    <row r="359" spans="7:16" ht="12.75" customHeight="1">
      <c r="G359" s="364"/>
      <c r="H359" s="364"/>
      <c r="I359" s="364"/>
      <c r="J359" s="364"/>
      <c r="K359" s="364"/>
      <c r="L359" s="364"/>
      <c r="M359" s="364"/>
      <c r="N359" s="364"/>
      <c r="O359" s="361"/>
      <c r="P359" s="361"/>
    </row>
    <row r="360" spans="7:16" ht="12.75" customHeight="1">
      <c r="G360" s="364"/>
      <c r="H360" s="364"/>
      <c r="I360" s="364"/>
      <c r="J360" s="364"/>
      <c r="K360" s="364"/>
      <c r="L360" s="364"/>
      <c r="M360" s="364"/>
      <c r="N360" s="364"/>
      <c r="O360" s="361"/>
      <c r="P360" s="361"/>
    </row>
    <row r="361" spans="7:16" ht="12.75" customHeight="1">
      <c r="G361" s="364"/>
      <c r="H361" s="364"/>
      <c r="I361" s="364"/>
      <c r="J361" s="364"/>
      <c r="K361" s="364"/>
      <c r="L361" s="364"/>
      <c r="M361" s="364"/>
      <c r="N361" s="364"/>
      <c r="O361" s="361"/>
      <c r="P361" s="361"/>
    </row>
    <row r="362" spans="7:16" ht="12.75" customHeight="1">
      <c r="G362" s="364"/>
      <c r="H362" s="364"/>
      <c r="I362" s="364"/>
      <c r="J362" s="364"/>
      <c r="K362" s="364"/>
      <c r="L362" s="364"/>
      <c r="M362" s="364"/>
      <c r="N362" s="364"/>
      <c r="O362" s="361"/>
      <c r="P362" s="361"/>
    </row>
    <row r="363" spans="7:16" ht="12.75" customHeight="1">
      <c r="G363" s="364"/>
      <c r="H363" s="364"/>
      <c r="I363" s="364"/>
      <c r="J363" s="364"/>
      <c r="K363" s="364"/>
      <c r="L363" s="364"/>
      <c r="M363" s="364"/>
      <c r="N363" s="364"/>
      <c r="O363" s="361"/>
      <c r="P363" s="361"/>
    </row>
    <row r="364" spans="7:16" ht="12.75" customHeight="1">
      <c r="G364" s="364"/>
      <c r="H364" s="364"/>
      <c r="I364" s="364"/>
      <c r="J364" s="364"/>
      <c r="K364" s="364"/>
      <c r="L364" s="364"/>
      <c r="M364" s="364"/>
      <c r="N364" s="364"/>
      <c r="O364" s="361"/>
      <c r="P364" s="361"/>
    </row>
    <row r="365" spans="7:16" ht="12.75" customHeight="1">
      <c r="G365" s="364"/>
      <c r="H365" s="364"/>
      <c r="I365" s="364"/>
      <c r="J365" s="364"/>
      <c r="K365" s="364"/>
      <c r="L365" s="364"/>
      <c r="M365" s="364"/>
      <c r="N365" s="364"/>
      <c r="O365" s="361"/>
      <c r="P365" s="361"/>
    </row>
    <row r="366" spans="7:16" ht="12.75" customHeight="1">
      <c r="G366" s="364"/>
      <c r="H366" s="364"/>
      <c r="I366" s="364"/>
      <c r="J366" s="364"/>
      <c r="K366" s="364"/>
      <c r="L366" s="364"/>
      <c r="M366" s="364"/>
      <c r="N366" s="364"/>
      <c r="O366" s="361"/>
      <c r="P366" s="361"/>
    </row>
    <row r="367" spans="7:16" ht="12.75" customHeight="1">
      <c r="G367" s="364"/>
      <c r="H367" s="364"/>
      <c r="I367" s="364"/>
      <c r="J367" s="364"/>
      <c r="K367" s="364"/>
      <c r="L367" s="364"/>
      <c r="M367" s="364"/>
      <c r="N367" s="364"/>
      <c r="O367" s="361"/>
      <c r="P367" s="361"/>
    </row>
    <row r="368" spans="7:16" ht="12.75" customHeight="1">
      <c r="G368" s="364"/>
      <c r="H368" s="364"/>
      <c r="I368" s="364"/>
      <c r="J368" s="364"/>
      <c r="K368" s="364"/>
      <c r="L368" s="364"/>
      <c r="M368" s="364"/>
      <c r="N368" s="364"/>
      <c r="O368" s="361"/>
      <c r="P368" s="361"/>
    </row>
    <row r="369" spans="7:16" ht="12.75" customHeight="1">
      <c r="G369" s="364"/>
      <c r="H369" s="364"/>
      <c r="I369" s="364"/>
      <c r="J369" s="364"/>
      <c r="K369" s="364"/>
      <c r="L369" s="364"/>
      <c r="M369" s="364"/>
      <c r="N369" s="364"/>
      <c r="O369" s="361"/>
      <c r="P369" s="361"/>
    </row>
    <row r="370" spans="7:16" ht="12.75" customHeight="1">
      <c r="G370" s="364"/>
      <c r="H370" s="364"/>
      <c r="I370" s="364"/>
      <c r="J370" s="364"/>
      <c r="K370" s="364"/>
      <c r="L370" s="364"/>
      <c r="M370" s="364"/>
      <c r="N370" s="364"/>
      <c r="O370" s="361"/>
      <c r="P370" s="361"/>
    </row>
    <row r="371" spans="7:16" ht="12.75" customHeight="1">
      <c r="G371" s="364"/>
      <c r="H371" s="364"/>
      <c r="I371" s="364"/>
      <c r="J371" s="364"/>
      <c r="K371" s="364"/>
      <c r="L371" s="364"/>
      <c r="M371" s="364"/>
      <c r="N371" s="364"/>
      <c r="O371" s="361"/>
      <c r="P371" s="361"/>
    </row>
    <row r="372" spans="7:16" ht="12.75" customHeight="1">
      <c r="G372" s="364"/>
      <c r="H372" s="364"/>
      <c r="I372" s="364"/>
      <c r="J372" s="364"/>
      <c r="K372" s="364"/>
      <c r="L372" s="364"/>
      <c r="M372" s="364"/>
      <c r="N372" s="364"/>
      <c r="O372" s="361"/>
      <c r="P372" s="361"/>
    </row>
    <row r="373" spans="7:16" ht="12.75" customHeight="1">
      <c r="G373" s="364"/>
      <c r="H373" s="364"/>
      <c r="I373" s="364"/>
      <c r="J373" s="364"/>
      <c r="K373" s="364"/>
      <c r="L373" s="364"/>
      <c r="M373" s="364"/>
      <c r="N373" s="364"/>
      <c r="O373" s="361"/>
      <c r="P373" s="361"/>
    </row>
    <row r="374" spans="7:16" ht="12.75" customHeight="1">
      <c r="G374" s="364"/>
      <c r="H374" s="364"/>
      <c r="I374" s="364"/>
      <c r="J374" s="364"/>
      <c r="K374" s="364"/>
      <c r="L374" s="364"/>
      <c r="M374" s="364"/>
      <c r="N374" s="364"/>
      <c r="O374" s="361"/>
      <c r="P374" s="361"/>
    </row>
    <row r="375" spans="7:16" ht="12.75" customHeight="1">
      <c r="G375" s="364"/>
      <c r="H375" s="364"/>
      <c r="I375" s="364"/>
      <c r="J375" s="364"/>
      <c r="K375" s="364"/>
      <c r="L375" s="364"/>
      <c r="M375" s="364"/>
      <c r="N375" s="364"/>
      <c r="O375" s="361"/>
      <c r="P375" s="361"/>
    </row>
    <row r="376" spans="7:16" ht="12.75" customHeight="1">
      <c r="G376" s="364"/>
      <c r="H376" s="364"/>
      <c r="I376" s="364"/>
      <c r="J376" s="364"/>
      <c r="K376" s="364"/>
      <c r="L376" s="364"/>
      <c r="M376" s="364"/>
      <c r="N376" s="364"/>
      <c r="O376" s="361"/>
      <c r="P376" s="361"/>
    </row>
    <row r="377" spans="7:16" ht="12.75" customHeight="1">
      <c r="G377" s="364"/>
      <c r="H377" s="364"/>
      <c r="I377" s="364"/>
      <c r="J377" s="364"/>
      <c r="K377" s="364"/>
      <c r="L377" s="364"/>
      <c r="M377" s="364"/>
      <c r="N377" s="364"/>
      <c r="O377" s="361"/>
      <c r="P377" s="361"/>
    </row>
    <row r="378" spans="7:16" ht="12.75" customHeight="1">
      <c r="G378" s="364"/>
      <c r="H378" s="364"/>
      <c r="I378" s="364"/>
      <c r="J378" s="364"/>
      <c r="K378" s="364"/>
      <c r="L378" s="364"/>
      <c r="M378" s="364"/>
      <c r="N378" s="364"/>
      <c r="O378" s="361"/>
      <c r="P378" s="361"/>
    </row>
    <row r="379" spans="7:16" ht="12.75" customHeight="1">
      <c r="G379" s="364"/>
      <c r="H379" s="364"/>
      <c r="I379" s="364"/>
      <c r="J379" s="364"/>
      <c r="K379" s="364"/>
      <c r="L379" s="364"/>
      <c r="M379" s="364"/>
      <c r="N379" s="364"/>
      <c r="O379" s="361"/>
      <c r="P379" s="361"/>
    </row>
    <row r="380" spans="7:16" ht="12.75" customHeight="1">
      <c r="G380" s="364"/>
      <c r="H380" s="364"/>
      <c r="I380" s="364"/>
      <c r="J380" s="364"/>
      <c r="K380" s="364"/>
      <c r="L380" s="364"/>
      <c r="M380" s="364"/>
      <c r="N380" s="364"/>
      <c r="O380" s="361"/>
      <c r="P380" s="361"/>
    </row>
    <row r="381" spans="7:16" ht="12.75" customHeight="1">
      <c r="G381" s="364"/>
      <c r="H381" s="364"/>
      <c r="I381" s="364"/>
      <c r="J381" s="364"/>
      <c r="K381" s="364"/>
      <c r="L381" s="364"/>
      <c r="M381" s="364"/>
      <c r="N381" s="364"/>
      <c r="O381" s="361"/>
      <c r="P381" s="361"/>
    </row>
    <row r="382" spans="7:16" ht="12.75" customHeight="1">
      <c r="G382" s="364"/>
      <c r="H382" s="364"/>
      <c r="I382" s="364"/>
      <c r="J382" s="364"/>
      <c r="K382" s="364"/>
      <c r="L382" s="364"/>
      <c r="M382" s="364"/>
      <c r="N382" s="364"/>
      <c r="O382" s="361"/>
      <c r="P382" s="361"/>
    </row>
    <row r="383" spans="7:16" ht="12.75" customHeight="1">
      <c r="G383" s="364"/>
      <c r="H383" s="364"/>
      <c r="I383" s="364"/>
      <c r="J383" s="364"/>
      <c r="K383" s="364"/>
      <c r="L383" s="364"/>
      <c r="M383" s="364"/>
      <c r="N383" s="364"/>
      <c r="O383" s="361"/>
      <c r="P383" s="361"/>
    </row>
    <row r="384" spans="7:16" ht="12.75" customHeight="1">
      <c r="G384" s="364"/>
      <c r="H384" s="364"/>
      <c r="I384" s="364"/>
      <c r="J384" s="364"/>
      <c r="K384" s="364"/>
      <c r="L384" s="364"/>
      <c r="M384" s="364"/>
      <c r="N384" s="364"/>
      <c r="O384" s="361"/>
      <c r="P384" s="361"/>
    </row>
    <row r="385" spans="7:16" ht="12.75" customHeight="1">
      <c r="G385" s="364"/>
      <c r="H385" s="364"/>
      <c r="I385" s="364"/>
      <c r="J385" s="364"/>
      <c r="K385" s="364"/>
      <c r="L385" s="364"/>
      <c r="M385" s="364"/>
      <c r="N385" s="364"/>
      <c r="O385" s="361"/>
      <c r="P385" s="361"/>
    </row>
    <row r="386" spans="7:16" ht="12.75" customHeight="1">
      <c r="G386" s="364"/>
      <c r="H386" s="364"/>
      <c r="I386" s="364"/>
      <c r="J386" s="364"/>
      <c r="K386" s="364"/>
      <c r="L386" s="364"/>
      <c r="M386" s="364"/>
      <c r="N386" s="364"/>
      <c r="O386" s="361"/>
      <c r="P386" s="361"/>
    </row>
    <row r="387" spans="7:16" ht="12.75" customHeight="1">
      <c r="G387" s="364"/>
      <c r="H387" s="364"/>
      <c r="I387" s="364"/>
      <c r="J387" s="364"/>
      <c r="K387" s="364"/>
      <c r="L387" s="364"/>
      <c r="M387" s="364"/>
      <c r="N387" s="364"/>
      <c r="O387" s="361"/>
      <c r="P387" s="361"/>
    </row>
    <row r="388" spans="7:16" ht="12.75" customHeight="1">
      <c r="G388" s="364"/>
      <c r="H388" s="364"/>
      <c r="I388" s="364"/>
      <c r="J388" s="364"/>
      <c r="K388" s="364"/>
      <c r="L388" s="364"/>
      <c r="M388" s="364"/>
      <c r="N388" s="364"/>
      <c r="O388" s="361"/>
      <c r="P388" s="361"/>
    </row>
    <row r="389" spans="7:16" ht="12.75" customHeight="1">
      <c r="G389" s="364"/>
      <c r="H389" s="364"/>
      <c r="I389" s="364"/>
      <c r="J389" s="364"/>
      <c r="K389" s="364"/>
      <c r="L389" s="364"/>
      <c r="M389" s="364"/>
      <c r="N389" s="364"/>
      <c r="O389" s="361"/>
      <c r="P389" s="361"/>
    </row>
    <row r="390" spans="7:16" ht="12.75" customHeight="1">
      <c r="G390" s="364"/>
      <c r="H390" s="364"/>
      <c r="I390" s="364"/>
      <c r="J390" s="364"/>
      <c r="K390" s="364"/>
      <c r="L390" s="364"/>
      <c r="M390" s="364"/>
      <c r="N390" s="364"/>
      <c r="O390" s="361"/>
      <c r="P390" s="361"/>
    </row>
    <row r="391" spans="7:16" ht="12.75" customHeight="1">
      <c r="G391" s="364"/>
      <c r="H391" s="364"/>
      <c r="I391" s="364"/>
      <c r="J391" s="364"/>
      <c r="K391" s="364"/>
      <c r="L391" s="364"/>
      <c r="M391" s="364"/>
      <c r="N391" s="364"/>
      <c r="O391" s="361"/>
      <c r="P391" s="361"/>
    </row>
    <row r="392" spans="7:16" ht="12.75" customHeight="1">
      <c r="G392" s="364"/>
      <c r="H392" s="364"/>
      <c r="I392" s="364"/>
      <c r="J392" s="364"/>
      <c r="K392" s="364"/>
      <c r="L392" s="364"/>
      <c r="M392" s="364"/>
      <c r="N392" s="364"/>
      <c r="O392" s="361"/>
      <c r="P392" s="361"/>
    </row>
    <row r="393" spans="7:16" ht="12.75" customHeight="1">
      <c r="G393" s="364"/>
      <c r="H393" s="364"/>
      <c r="I393" s="364"/>
      <c r="J393" s="364"/>
      <c r="K393" s="364"/>
      <c r="L393" s="364"/>
      <c r="M393" s="364"/>
      <c r="N393" s="364"/>
      <c r="O393" s="361"/>
      <c r="P393" s="361"/>
    </row>
    <row r="394" spans="7:16" ht="12.75" customHeight="1">
      <c r="G394" s="364"/>
      <c r="H394" s="364"/>
      <c r="I394" s="364"/>
      <c r="J394" s="364"/>
      <c r="K394" s="364"/>
      <c r="L394" s="364"/>
      <c r="M394" s="364"/>
      <c r="N394" s="364"/>
      <c r="O394" s="361"/>
      <c r="P394" s="361"/>
    </row>
    <row r="395" spans="7:16" ht="12.75" customHeight="1">
      <c r="G395" s="364"/>
      <c r="H395" s="364"/>
      <c r="I395" s="364"/>
      <c r="J395" s="364"/>
      <c r="K395" s="364"/>
      <c r="L395" s="364"/>
      <c r="M395" s="364"/>
      <c r="N395" s="364"/>
      <c r="O395" s="361"/>
      <c r="P395" s="361"/>
    </row>
    <row r="396" spans="7:16" ht="12.75" customHeight="1">
      <c r="G396" s="364"/>
      <c r="H396" s="364"/>
      <c r="I396" s="364"/>
      <c r="J396" s="364"/>
      <c r="K396" s="364"/>
      <c r="L396" s="364"/>
      <c r="M396" s="364"/>
      <c r="N396" s="364"/>
      <c r="O396" s="361"/>
      <c r="P396" s="361"/>
    </row>
    <row r="397" spans="7:16" ht="12.75" customHeight="1">
      <c r="G397" s="364"/>
      <c r="H397" s="364"/>
      <c r="I397" s="364"/>
      <c r="J397" s="364"/>
      <c r="K397" s="364"/>
      <c r="L397" s="364"/>
      <c r="M397" s="364"/>
      <c r="N397" s="364"/>
      <c r="O397" s="361"/>
      <c r="P397" s="361"/>
    </row>
    <row r="398" spans="7:16" ht="12.75" customHeight="1">
      <c r="G398" s="364"/>
      <c r="H398" s="364"/>
      <c r="I398" s="364"/>
      <c r="J398" s="364"/>
      <c r="K398" s="364"/>
      <c r="L398" s="364"/>
      <c r="M398" s="364"/>
      <c r="N398" s="364"/>
      <c r="O398" s="361"/>
      <c r="P398" s="361"/>
    </row>
    <row r="399" spans="7:16" ht="12.75" customHeight="1">
      <c r="G399" s="364"/>
      <c r="H399" s="364"/>
      <c r="I399" s="364"/>
      <c r="J399" s="364"/>
      <c r="K399" s="364"/>
      <c r="L399" s="364"/>
      <c r="M399" s="364"/>
      <c r="N399" s="364"/>
      <c r="O399" s="361"/>
      <c r="P399" s="361"/>
    </row>
    <row r="400" spans="7:16" ht="12.75" customHeight="1">
      <c r="G400" s="364"/>
      <c r="H400" s="364"/>
      <c r="I400" s="364"/>
      <c r="J400" s="364"/>
      <c r="K400" s="364"/>
      <c r="L400" s="364"/>
      <c r="M400" s="364"/>
      <c r="N400" s="364"/>
      <c r="O400" s="361"/>
      <c r="P400" s="361"/>
    </row>
    <row r="401" spans="7:16" ht="12.75" customHeight="1">
      <c r="G401" s="364"/>
      <c r="H401" s="364"/>
      <c r="I401" s="364"/>
      <c r="J401" s="364"/>
      <c r="K401" s="364"/>
      <c r="L401" s="364"/>
      <c r="M401" s="364"/>
      <c r="N401" s="364"/>
      <c r="O401" s="361"/>
      <c r="P401" s="361"/>
    </row>
    <row r="402" spans="7:16" ht="12.75" customHeight="1">
      <c r="G402" s="364"/>
      <c r="H402" s="364"/>
      <c r="I402" s="364"/>
      <c r="J402" s="364"/>
      <c r="K402" s="364"/>
      <c r="L402" s="364"/>
      <c r="M402" s="364"/>
      <c r="N402" s="364"/>
      <c r="O402" s="361"/>
      <c r="P402" s="361"/>
    </row>
    <row r="403" spans="7:16" ht="12.75" customHeight="1">
      <c r="G403" s="364"/>
      <c r="H403" s="364"/>
      <c r="I403" s="364"/>
      <c r="J403" s="364"/>
      <c r="K403" s="364"/>
      <c r="L403" s="364"/>
      <c r="M403" s="364"/>
      <c r="N403" s="364"/>
      <c r="O403" s="361"/>
      <c r="P403" s="361"/>
    </row>
    <row r="404" spans="7:16" ht="12.75" customHeight="1">
      <c r="G404" s="364"/>
      <c r="H404" s="364"/>
      <c r="I404" s="364"/>
      <c r="J404" s="364"/>
      <c r="K404" s="364"/>
      <c r="L404" s="364"/>
      <c r="M404" s="364"/>
      <c r="N404" s="364"/>
      <c r="O404" s="361"/>
      <c r="P404" s="361"/>
    </row>
    <row r="405" spans="7:16" ht="12.75" customHeight="1">
      <c r="G405" s="364"/>
      <c r="H405" s="364"/>
      <c r="I405" s="364"/>
      <c r="J405" s="364"/>
      <c r="K405" s="364"/>
      <c r="L405" s="364"/>
      <c r="M405" s="364"/>
      <c r="N405" s="364"/>
      <c r="O405" s="361"/>
      <c r="P405" s="361"/>
    </row>
    <row r="406" spans="7:16" ht="12.75" customHeight="1">
      <c r="G406" s="364"/>
      <c r="H406" s="364"/>
      <c r="I406" s="364"/>
      <c r="J406" s="364"/>
      <c r="K406" s="364"/>
      <c r="L406" s="364"/>
      <c r="M406" s="364"/>
      <c r="N406" s="364"/>
      <c r="O406" s="361"/>
      <c r="P406" s="361"/>
    </row>
    <row r="407" spans="7:16" ht="12.75" customHeight="1">
      <c r="G407" s="364"/>
      <c r="H407" s="364"/>
      <c r="I407" s="364"/>
      <c r="J407" s="364"/>
      <c r="K407" s="364"/>
      <c r="L407" s="364"/>
      <c r="M407" s="364"/>
      <c r="N407" s="364"/>
      <c r="O407" s="361"/>
      <c r="P407" s="361"/>
    </row>
    <row r="408" spans="7:16" ht="12.75" customHeight="1">
      <c r="G408" s="364"/>
      <c r="H408" s="364"/>
      <c r="I408" s="364"/>
      <c r="J408" s="364"/>
      <c r="K408" s="364"/>
      <c r="L408" s="364"/>
      <c r="M408" s="364"/>
      <c r="N408" s="364"/>
      <c r="O408" s="361"/>
      <c r="P408" s="361"/>
    </row>
    <row r="409" spans="7:16" ht="12.75" customHeight="1">
      <c r="G409" s="364"/>
      <c r="H409" s="364"/>
      <c r="I409" s="364"/>
      <c r="J409" s="364"/>
      <c r="K409" s="364"/>
      <c r="L409" s="364"/>
      <c r="M409" s="364"/>
      <c r="N409" s="364"/>
      <c r="O409" s="361"/>
      <c r="P409" s="361"/>
    </row>
    <row r="410" spans="7:16" ht="12.75" customHeight="1">
      <c r="G410" s="364"/>
      <c r="H410" s="364"/>
      <c r="I410" s="364"/>
      <c r="J410" s="364"/>
      <c r="K410" s="364"/>
      <c r="L410" s="364"/>
      <c r="M410" s="364"/>
      <c r="N410" s="364"/>
      <c r="O410" s="361"/>
      <c r="P410" s="361"/>
    </row>
    <row r="411" spans="7:16" ht="12.75" customHeight="1">
      <c r="G411" s="364"/>
      <c r="H411" s="364"/>
      <c r="I411" s="364"/>
      <c r="J411" s="364"/>
      <c r="K411" s="364"/>
      <c r="L411" s="364"/>
      <c r="M411" s="364"/>
      <c r="N411" s="364"/>
      <c r="O411" s="361"/>
      <c r="P411" s="361"/>
    </row>
    <row r="412" spans="7:16" ht="12.75" customHeight="1">
      <c r="G412" s="364"/>
      <c r="H412" s="364"/>
      <c r="I412" s="364"/>
      <c r="J412" s="364"/>
      <c r="K412" s="364"/>
      <c r="L412" s="364"/>
      <c r="M412" s="364"/>
      <c r="N412" s="364"/>
      <c r="O412" s="361"/>
      <c r="P412" s="361"/>
    </row>
    <row r="413" spans="7:16" ht="12.75" customHeight="1">
      <c r="G413" s="364"/>
      <c r="H413" s="364"/>
      <c r="I413" s="364"/>
      <c r="J413" s="364"/>
      <c r="K413" s="364"/>
      <c r="L413" s="364"/>
      <c r="M413" s="364"/>
      <c r="N413" s="364"/>
      <c r="O413" s="361"/>
      <c r="P413" s="361"/>
    </row>
    <row r="414" spans="7:16" ht="12.75" customHeight="1">
      <c r="G414" s="364"/>
      <c r="H414" s="364"/>
      <c r="I414" s="364"/>
      <c r="J414" s="364"/>
      <c r="K414" s="364"/>
      <c r="L414" s="364"/>
      <c r="M414" s="364"/>
      <c r="N414" s="364"/>
      <c r="O414" s="361"/>
      <c r="P414" s="361"/>
    </row>
    <row r="415" spans="7:16" ht="12.75" customHeight="1">
      <c r="G415" s="364"/>
      <c r="H415" s="364"/>
      <c r="I415" s="364"/>
      <c r="J415" s="364"/>
      <c r="K415" s="364"/>
      <c r="L415" s="364"/>
      <c r="M415" s="364"/>
      <c r="N415" s="364"/>
      <c r="O415" s="361"/>
      <c r="P415" s="361"/>
    </row>
    <row r="416" spans="7:16" ht="12.75" customHeight="1">
      <c r="G416" s="364"/>
      <c r="H416" s="364"/>
      <c r="I416" s="364"/>
      <c r="J416" s="364"/>
      <c r="K416" s="364"/>
      <c r="L416" s="364"/>
      <c r="M416" s="364"/>
      <c r="N416" s="364"/>
      <c r="O416" s="361"/>
      <c r="P416" s="361"/>
    </row>
    <row r="417" spans="7:16" ht="12.75" customHeight="1">
      <c r="G417" s="364"/>
      <c r="H417" s="364"/>
      <c r="I417" s="364"/>
      <c r="J417" s="364"/>
      <c r="K417" s="364"/>
      <c r="L417" s="364"/>
      <c r="M417" s="364"/>
      <c r="N417" s="364"/>
      <c r="O417" s="361"/>
      <c r="P417" s="361"/>
    </row>
    <row r="418" spans="7:16" ht="12.75" customHeight="1">
      <c r="G418" s="364"/>
      <c r="H418" s="364"/>
      <c r="I418" s="364"/>
      <c r="J418" s="364"/>
      <c r="K418" s="364"/>
      <c r="L418" s="364"/>
      <c r="M418" s="364"/>
      <c r="N418" s="364"/>
      <c r="O418" s="361"/>
      <c r="P418" s="361"/>
    </row>
    <row r="419" spans="7:16" ht="12.75" customHeight="1">
      <c r="G419" s="364"/>
      <c r="H419" s="364"/>
      <c r="I419" s="364"/>
      <c r="J419" s="364"/>
      <c r="K419" s="364"/>
      <c r="L419" s="364"/>
      <c r="M419" s="364"/>
      <c r="N419" s="364"/>
      <c r="O419" s="361"/>
      <c r="P419" s="361"/>
    </row>
    <row r="420" spans="7:16" ht="12.75" customHeight="1">
      <c r="G420" s="364"/>
      <c r="H420" s="364"/>
      <c r="I420" s="364"/>
      <c r="J420" s="364"/>
      <c r="K420" s="364"/>
      <c r="L420" s="364"/>
      <c r="M420" s="364"/>
      <c r="N420" s="364"/>
      <c r="O420" s="361"/>
      <c r="P420" s="361"/>
    </row>
    <row r="421" spans="7:16" ht="12.75" customHeight="1">
      <c r="G421" s="364"/>
      <c r="H421" s="364"/>
      <c r="I421" s="364"/>
      <c r="J421" s="364"/>
      <c r="K421" s="364"/>
      <c r="L421" s="364"/>
      <c r="M421" s="364"/>
      <c r="N421" s="364"/>
      <c r="O421" s="361"/>
      <c r="P421" s="361"/>
    </row>
    <row r="422" spans="7:16" ht="12.75" customHeight="1">
      <c r="G422" s="364"/>
      <c r="H422" s="364"/>
      <c r="I422" s="364"/>
      <c r="J422" s="364"/>
      <c r="K422" s="364"/>
      <c r="L422" s="364"/>
      <c r="M422" s="364"/>
      <c r="N422" s="364"/>
      <c r="O422" s="361"/>
      <c r="P422" s="361"/>
    </row>
    <row r="423" spans="7:16" ht="12.75" customHeight="1">
      <c r="G423" s="364"/>
      <c r="H423" s="364"/>
      <c r="I423" s="364"/>
      <c r="J423" s="364"/>
      <c r="K423" s="364"/>
      <c r="L423" s="364"/>
      <c r="M423" s="364"/>
      <c r="N423" s="364"/>
      <c r="O423" s="361"/>
      <c r="P423" s="361"/>
    </row>
    <row r="424" spans="7:16" ht="12.75" customHeight="1">
      <c r="G424" s="364"/>
      <c r="H424" s="364"/>
      <c r="I424" s="364"/>
      <c r="J424" s="364"/>
      <c r="K424" s="364"/>
      <c r="L424" s="364"/>
      <c r="M424" s="364"/>
      <c r="N424" s="364"/>
      <c r="O424" s="361"/>
      <c r="P424" s="361"/>
    </row>
    <row r="425" spans="7:16" ht="12.75" customHeight="1">
      <c r="G425" s="364"/>
      <c r="H425" s="364"/>
      <c r="I425" s="364"/>
      <c r="J425" s="364"/>
      <c r="K425" s="364"/>
      <c r="L425" s="364"/>
      <c r="M425" s="364"/>
      <c r="N425" s="364"/>
      <c r="O425" s="361"/>
      <c r="P425" s="361"/>
    </row>
    <row r="426" spans="7:16" ht="12.75" customHeight="1">
      <c r="G426" s="364"/>
      <c r="H426" s="364"/>
      <c r="I426" s="364"/>
      <c r="J426" s="364"/>
      <c r="K426" s="364"/>
      <c r="L426" s="364"/>
      <c r="M426" s="364"/>
      <c r="N426" s="364"/>
      <c r="O426" s="361"/>
      <c r="P426" s="361"/>
    </row>
    <row r="427" spans="7:16" ht="12.75" customHeight="1">
      <c r="G427" s="364"/>
      <c r="H427" s="364"/>
      <c r="I427" s="364"/>
      <c r="J427" s="364"/>
      <c r="K427" s="364"/>
      <c r="L427" s="364"/>
      <c r="M427" s="364"/>
      <c r="N427" s="364"/>
      <c r="O427" s="361"/>
      <c r="P427" s="361"/>
    </row>
    <row r="428" spans="7:16" ht="12.75" customHeight="1">
      <c r="G428" s="364"/>
      <c r="H428" s="364"/>
      <c r="I428" s="364"/>
      <c r="J428" s="364"/>
      <c r="K428" s="364"/>
      <c r="L428" s="364"/>
      <c r="M428" s="364"/>
      <c r="N428" s="364"/>
      <c r="O428" s="361"/>
      <c r="P428" s="361"/>
    </row>
  </sheetData>
  <sheetProtection selectLockedCells="1" selectUnlockedCells="1"/>
  <mergeCells count="11">
    <mergeCell ref="A16:P16"/>
    <mergeCell ref="A17:P17"/>
    <mergeCell ref="A18:P18"/>
    <mergeCell ref="A19:P19"/>
    <mergeCell ref="A1:P1"/>
    <mergeCell ref="A2:P2"/>
    <mergeCell ref="A4:A6"/>
    <mergeCell ref="B4:P4"/>
    <mergeCell ref="B5:F5"/>
    <mergeCell ref="G5:K5"/>
    <mergeCell ref="L5:P5"/>
  </mergeCells>
  <printOptions horizontalCentered="1"/>
  <pageMargins left="0.7875" right="0.7875" top="1.0527777777777778" bottom="1.0527777777777778" header="0.7875" footer="0.7875"/>
  <pageSetup horizontalDpi="300" verticalDpi="300" orientation="landscape" paperSize="9"/>
  <headerFooter alignWithMargins="0">
    <oddHeader>&amp;C&amp;"Times New Roman,Normale"&amp;12&amp;A</oddHeader>
    <oddFooter>&amp;C&amp;"Times New Roman,Normale"&amp;12Pagina &amp;P</oddFooter>
  </headerFooter>
</worksheet>
</file>

<file path=xl/worksheets/sheet32.xml><?xml version="1.0" encoding="utf-8"?>
<worksheet xmlns="http://schemas.openxmlformats.org/spreadsheetml/2006/main" xmlns:r="http://schemas.openxmlformats.org/officeDocument/2006/relationships">
  <sheetPr>
    <tabColor indexed="24"/>
  </sheetPr>
  <dimension ref="A1:IT38"/>
  <sheetViews>
    <sheetView zoomScalePageLayoutView="0" workbookViewId="0" topLeftCell="A1">
      <selection activeCell="I14" sqref="I14"/>
    </sheetView>
  </sheetViews>
  <sheetFormatPr defaultColWidth="10.75390625" defaultRowHeight="12.75" customHeight="1"/>
  <cols>
    <col min="1" max="1" width="27.625" style="4" customWidth="1"/>
    <col min="2" max="3" width="8.625" style="19" customWidth="1"/>
    <col min="4" max="5" width="8.625" style="4" customWidth="1"/>
    <col min="6" max="6" width="2.625" style="4" customWidth="1"/>
    <col min="7" max="7" width="16.625" style="0" customWidth="1"/>
    <col min="8" max="8" width="10.75390625" style="0" customWidth="1"/>
    <col min="9" max="21" width="8.75390625" style="0" customWidth="1"/>
    <col min="22" max="27" width="16.75390625" style="4" customWidth="1"/>
    <col min="28" max="109" width="11.00390625" style="4" customWidth="1"/>
    <col min="110" max="16384" width="10.75390625" style="4" customWidth="1"/>
  </cols>
  <sheetData>
    <row r="1" spans="1:7" s="8" customFormat="1" ht="39.75" customHeight="1">
      <c r="A1" s="548" t="s">
        <v>299</v>
      </c>
      <c r="B1" s="548"/>
      <c r="C1" s="548"/>
      <c r="D1" s="548"/>
      <c r="E1" s="548"/>
      <c r="F1" s="374"/>
      <c r="G1" s="4"/>
    </row>
    <row r="2" spans="1:5" s="209" customFormat="1" ht="12.75" customHeight="1">
      <c r="A2" s="549" t="s">
        <v>175</v>
      </c>
      <c r="B2" s="549"/>
      <c r="C2" s="549"/>
      <c r="D2" s="549"/>
      <c r="E2" s="549"/>
    </row>
    <row r="3" s="209" customFormat="1" ht="12.75" customHeight="1">
      <c r="A3" s="211"/>
    </row>
    <row r="4" spans="1:5" ht="30" customHeight="1">
      <c r="A4" s="601" t="s">
        <v>101</v>
      </c>
      <c r="B4" s="523" t="s">
        <v>300</v>
      </c>
      <c r="C4" s="523"/>
      <c r="D4" s="523"/>
      <c r="E4" s="523"/>
    </row>
    <row r="5" spans="1:5" ht="24" customHeight="1">
      <c r="A5" s="601"/>
      <c r="B5" s="198">
        <v>2016</v>
      </c>
      <c r="C5" s="198">
        <v>2018</v>
      </c>
      <c r="D5" s="198">
        <v>2020</v>
      </c>
      <c r="E5" s="198">
        <v>2021</v>
      </c>
    </row>
    <row r="6" spans="1:6" ht="12.75" customHeight="1">
      <c r="A6" s="101"/>
      <c r="D6" s="8"/>
      <c r="E6" s="8"/>
      <c r="F6"/>
    </row>
    <row r="7" spans="1:108" s="217" customFormat="1" ht="15.75" customHeight="1">
      <c r="A7" s="58" t="s">
        <v>110</v>
      </c>
      <c r="B7" s="375">
        <v>17.69</v>
      </c>
      <c r="C7" s="59">
        <v>19.07</v>
      </c>
      <c r="D7" s="155">
        <v>57.34</v>
      </c>
      <c r="E7" s="155">
        <v>57.36</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5" ht="12.75" customHeight="1">
      <c r="A8" s="101"/>
      <c r="B8" s="79"/>
      <c r="C8" s="8"/>
      <c r="D8" s="376"/>
      <c r="E8" s="376"/>
    </row>
    <row r="9" spans="1:3" s="8" customFormat="1" ht="12.75" customHeight="1">
      <c r="A9" s="60" t="s">
        <v>111</v>
      </c>
      <c r="B9" s="14"/>
      <c r="C9" s="14"/>
    </row>
    <row r="10" spans="1:6" s="8" customFormat="1" ht="12.75" customHeight="1">
      <c r="A10" s="62" t="s">
        <v>112</v>
      </c>
      <c r="B10" s="115">
        <v>23.09</v>
      </c>
      <c r="C10" s="156">
        <v>25.16</v>
      </c>
      <c r="D10" s="156">
        <v>64.34</v>
      </c>
      <c r="E10" s="156">
        <v>64.7671857788769</v>
      </c>
      <c r="F10" s="63"/>
    </row>
    <row r="11" spans="1:6" s="8" customFormat="1" ht="12.75" customHeight="1">
      <c r="A11" s="62" t="s">
        <v>113</v>
      </c>
      <c r="B11" s="115">
        <v>23.9</v>
      </c>
      <c r="C11" s="156">
        <v>25.83</v>
      </c>
      <c r="D11" s="156">
        <v>56.4</v>
      </c>
      <c r="E11" s="156">
        <v>57.8162154963856</v>
      </c>
      <c r="F11" s="63"/>
    </row>
    <row r="12" spans="1:6" s="8" customFormat="1" ht="12.75" customHeight="1">
      <c r="A12" s="62" t="s">
        <v>114</v>
      </c>
      <c r="B12" s="115">
        <v>19.34</v>
      </c>
      <c r="C12" s="156">
        <v>20.34</v>
      </c>
      <c r="D12" s="156">
        <v>58.53</v>
      </c>
      <c r="E12" s="156">
        <v>58.3721885068525</v>
      </c>
      <c r="F12" s="63"/>
    </row>
    <row r="13" spans="1:6" s="8" customFormat="1" ht="12.75" customHeight="1">
      <c r="A13" s="62" t="s">
        <v>115</v>
      </c>
      <c r="B13" s="115">
        <v>17.74</v>
      </c>
      <c r="C13" s="156">
        <v>16.3</v>
      </c>
      <c r="D13" s="156">
        <v>55.09</v>
      </c>
      <c r="E13" s="156">
        <v>59.3352862798132</v>
      </c>
      <c r="F13" s="63"/>
    </row>
    <row r="14" spans="1:6" s="8" customFormat="1" ht="12.75" customHeight="1">
      <c r="A14" s="44" t="s">
        <v>116</v>
      </c>
      <c r="B14" s="225">
        <v>21.51</v>
      </c>
      <c r="C14" s="225">
        <v>22.53</v>
      </c>
      <c r="D14" s="225">
        <v>59.14</v>
      </c>
      <c r="E14" s="225">
        <v>60.4716198301279</v>
      </c>
      <c r="F14" s="64"/>
    </row>
    <row r="15" spans="1:3" s="8" customFormat="1" ht="12.75" customHeight="1">
      <c r="A15" s="66"/>
      <c r="B15" s="14"/>
      <c r="C15" s="14"/>
    </row>
    <row r="16" spans="1:9" s="8" customFormat="1" ht="12.75" customHeight="1">
      <c r="A16" s="44" t="s">
        <v>117</v>
      </c>
      <c r="B16" s="77"/>
      <c r="C16" s="77"/>
      <c r="I16"/>
    </row>
    <row r="17" spans="1:9" s="8" customFormat="1" ht="12.75" customHeight="1">
      <c r="A17" s="62" t="s">
        <v>118</v>
      </c>
      <c r="B17" s="156">
        <v>19.54</v>
      </c>
      <c r="C17" s="156">
        <v>21.68</v>
      </c>
      <c r="D17" s="156">
        <v>64.47</v>
      </c>
      <c r="E17" s="156">
        <v>65.12</v>
      </c>
      <c r="I17"/>
    </row>
    <row r="18" spans="1:9" s="8" customFormat="1" ht="15" customHeight="1">
      <c r="A18" s="62" t="s">
        <v>154</v>
      </c>
      <c r="B18" s="156">
        <v>12.89</v>
      </c>
      <c r="C18" s="156">
        <v>13.52</v>
      </c>
      <c r="D18" s="156">
        <v>62.06</v>
      </c>
      <c r="E18" s="156">
        <v>44.01</v>
      </c>
      <c r="I18"/>
    </row>
    <row r="19" spans="1:9" s="8" customFormat="1" ht="12.75" customHeight="1">
      <c r="A19" s="62" t="s">
        <v>120</v>
      </c>
      <c r="B19" s="156">
        <v>21.72</v>
      </c>
      <c r="C19" s="156">
        <v>12.58</v>
      </c>
      <c r="D19" s="156">
        <v>57.79</v>
      </c>
      <c r="E19" s="156">
        <v>52.03</v>
      </c>
      <c r="I19"/>
    </row>
    <row r="20" spans="1:9" s="8" customFormat="1" ht="12.75" customHeight="1">
      <c r="A20" s="62" t="s">
        <v>121</v>
      </c>
      <c r="B20" s="156">
        <v>24.42</v>
      </c>
      <c r="C20" s="156">
        <v>27.51</v>
      </c>
      <c r="D20" s="156">
        <v>64.93</v>
      </c>
      <c r="E20" s="156">
        <v>66.06</v>
      </c>
      <c r="I20"/>
    </row>
    <row r="21" spans="1:9" s="8" customFormat="1" ht="12.75" customHeight="1">
      <c r="A21" s="62" t="s">
        <v>157</v>
      </c>
      <c r="B21" s="156">
        <v>24.27</v>
      </c>
      <c r="C21" s="156">
        <v>23.55</v>
      </c>
      <c r="D21" s="156">
        <v>54.55</v>
      </c>
      <c r="E21" s="156">
        <v>46.6</v>
      </c>
      <c r="I21"/>
    </row>
    <row r="22" spans="1:9" s="8" customFormat="1" ht="12.75" customHeight="1">
      <c r="A22" s="62" t="s">
        <v>123</v>
      </c>
      <c r="B22" s="156">
        <v>23.84</v>
      </c>
      <c r="C22" s="156">
        <v>24.55</v>
      </c>
      <c r="D22" s="156">
        <v>55.28</v>
      </c>
      <c r="E22" s="156">
        <v>58.67</v>
      </c>
      <c r="I22"/>
    </row>
    <row r="23" spans="1:9" s="8" customFormat="1" ht="12.75" customHeight="1">
      <c r="A23" s="62" t="s">
        <v>158</v>
      </c>
      <c r="B23" s="156">
        <v>22.96</v>
      </c>
      <c r="C23" s="156">
        <v>30.12</v>
      </c>
      <c r="D23" s="156">
        <v>61.49</v>
      </c>
      <c r="E23" s="156">
        <v>59.9</v>
      </c>
      <c r="I23"/>
    </row>
    <row r="24" spans="1:9" s="8" customFormat="1" ht="12.75" customHeight="1">
      <c r="A24" s="62" t="s">
        <v>125</v>
      </c>
      <c r="B24" s="156">
        <v>24.09</v>
      </c>
      <c r="C24" s="156">
        <v>27.06</v>
      </c>
      <c r="D24" s="156">
        <v>57.14</v>
      </c>
      <c r="E24" s="156">
        <v>59.59</v>
      </c>
      <c r="I24"/>
    </row>
    <row r="25" spans="1:254" s="8" customFormat="1" ht="12.75" customHeight="1">
      <c r="A25" s="101" t="s">
        <v>110</v>
      </c>
      <c r="B25" s="155">
        <v>17.69</v>
      </c>
      <c r="C25" s="155">
        <v>19.07</v>
      </c>
      <c r="D25" s="155">
        <v>57.34</v>
      </c>
      <c r="E25" s="155">
        <v>57.36</v>
      </c>
      <c r="F25" s="71"/>
      <c r="G25" s="377"/>
      <c r="H25" s="71"/>
      <c r="I25"/>
      <c r="IH25" s="71"/>
      <c r="II25" s="71"/>
      <c r="IJ25" s="71"/>
      <c r="IK25" s="71"/>
      <c r="IL25" s="71"/>
      <c r="IM25" s="71"/>
      <c r="IN25" s="71"/>
      <c r="IO25" s="71"/>
      <c r="IP25" s="71"/>
      <c r="IQ25" s="71"/>
      <c r="IR25" s="71"/>
      <c r="IS25" s="71"/>
      <c r="IT25" s="71"/>
    </row>
    <row r="26" spans="1:9" s="8" customFormat="1" ht="12.75" customHeight="1">
      <c r="A26" s="62" t="s">
        <v>126</v>
      </c>
      <c r="B26" s="156">
        <v>16.09</v>
      </c>
      <c r="C26" s="156">
        <v>26.89</v>
      </c>
      <c r="D26" s="156">
        <v>63.2</v>
      </c>
      <c r="E26" s="156">
        <v>59.33</v>
      </c>
      <c r="I26"/>
    </row>
    <row r="27" spans="1:9" s="8" customFormat="1" ht="12.75" customHeight="1">
      <c r="A27" s="62" t="s">
        <v>127</v>
      </c>
      <c r="B27" s="156">
        <v>12.79</v>
      </c>
      <c r="C27" s="156">
        <v>15.16</v>
      </c>
      <c r="D27" s="156">
        <v>62.68</v>
      </c>
      <c r="E27" s="156">
        <v>60.62</v>
      </c>
      <c r="I27"/>
    </row>
    <row r="28" spans="1:9" s="8" customFormat="1" ht="12.75" customHeight="1">
      <c r="A28" s="62" t="s">
        <v>128</v>
      </c>
      <c r="B28" s="156">
        <v>24.28</v>
      </c>
      <c r="C28" s="156">
        <v>22.38</v>
      </c>
      <c r="D28" s="156">
        <v>57.14</v>
      </c>
      <c r="E28" s="156">
        <v>58.25</v>
      </c>
      <c r="I28"/>
    </row>
    <row r="29" spans="1:9" s="8" customFormat="1" ht="12.75" customHeight="1">
      <c r="A29" s="62" t="s">
        <v>129</v>
      </c>
      <c r="B29" s="156">
        <v>13.75</v>
      </c>
      <c r="C29" s="156">
        <v>23.98</v>
      </c>
      <c r="D29" s="156">
        <v>53.89</v>
      </c>
      <c r="E29" s="156">
        <v>57.55</v>
      </c>
      <c r="I29"/>
    </row>
    <row r="30" spans="1:9" s="8" customFormat="1" ht="12.75" customHeight="1">
      <c r="A30" s="62" t="s">
        <v>130</v>
      </c>
      <c r="B30" s="156">
        <v>18.64</v>
      </c>
      <c r="C30" s="156">
        <v>10.85</v>
      </c>
      <c r="D30" s="156">
        <v>36.27</v>
      </c>
      <c r="E30" s="156">
        <v>55.81</v>
      </c>
      <c r="I30"/>
    </row>
    <row r="31" spans="1:9" s="8" customFormat="1" ht="12.75" customHeight="1">
      <c r="A31" s="62" t="s">
        <v>131</v>
      </c>
      <c r="B31" s="156">
        <v>15.58</v>
      </c>
      <c r="C31" s="156">
        <v>17.69</v>
      </c>
      <c r="D31" s="156">
        <v>47.33</v>
      </c>
      <c r="E31" s="156">
        <v>58.02</v>
      </c>
      <c r="I31"/>
    </row>
    <row r="32" spans="1:9" s="8" customFormat="1" ht="12.75" customHeight="1">
      <c r="A32" s="62" t="s">
        <v>132</v>
      </c>
      <c r="B32" s="156">
        <v>18.02</v>
      </c>
      <c r="C32" s="156">
        <v>15.53</v>
      </c>
      <c r="D32" s="156">
        <v>61.76</v>
      </c>
      <c r="E32" s="156">
        <v>59.21</v>
      </c>
      <c r="I32"/>
    </row>
    <row r="33" spans="1:9" s="8" customFormat="1" ht="12.75" customHeight="1">
      <c r="A33" s="62" t="s">
        <v>133</v>
      </c>
      <c r="B33" s="156">
        <v>29.29</v>
      </c>
      <c r="C33" s="156">
        <v>18.17</v>
      </c>
      <c r="D33" s="156">
        <v>50.27</v>
      </c>
      <c r="E33" s="156">
        <v>50.29</v>
      </c>
      <c r="I33"/>
    </row>
    <row r="34" spans="1:9" s="8" customFormat="1" ht="12.75" customHeight="1">
      <c r="A34" s="62" t="s">
        <v>134</v>
      </c>
      <c r="B34" s="156">
        <v>15.38</v>
      </c>
      <c r="C34" s="156">
        <v>13.05</v>
      </c>
      <c r="D34" s="156">
        <v>49.24</v>
      </c>
      <c r="E34" s="156">
        <v>48.48</v>
      </c>
      <c r="I34"/>
    </row>
    <row r="35" spans="1:9" s="8" customFormat="1" ht="12.75" customHeight="1">
      <c r="A35" s="62" t="s">
        <v>135</v>
      </c>
      <c r="B35" s="156">
        <v>19.9</v>
      </c>
      <c r="C35" s="156">
        <v>10.34</v>
      </c>
      <c r="D35" s="156">
        <v>65.12</v>
      </c>
      <c r="E35" s="156">
        <v>70.62</v>
      </c>
      <c r="I35"/>
    </row>
    <row r="36" spans="1:9" s="8" customFormat="1" ht="12.75" customHeight="1">
      <c r="A36" s="62" t="s">
        <v>136</v>
      </c>
      <c r="B36" s="156">
        <v>22.43</v>
      </c>
      <c r="C36" s="156">
        <v>21.7</v>
      </c>
      <c r="D36" s="156">
        <v>56.13</v>
      </c>
      <c r="E36" s="156">
        <v>53</v>
      </c>
      <c r="I36"/>
    </row>
    <row r="37" spans="1:9" s="8" customFormat="1" ht="12.75" customHeight="1">
      <c r="A37" s="72" t="s">
        <v>116</v>
      </c>
      <c r="B37" s="305">
        <v>21.51</v>
      </c>
      <c r="C37" s="305">
        <v>22.53</v>
      </c>
      <c r="D37" s="378">
        <v>59.14</v>
      </c>
      <c r="E37" s="378">
        <v>60.4716198301279</v>
      </c>
      <c r="I37" s="74"/>
    </row>
    <row r="38" spans="1:254" s="8" customFormat="1" ht="36" customHeight="1">
      <c r="A38" s="602" t="s">
        <v>301</v>
      </c>
      <c r="B38" s="602"/>
      <c r="C38" s="602"/>
      <c r="D38" s="602"/>
      <c r="E38" s="602"/>
      <c r="F38" s="149"/>
      <c r="H38" s="149"/>
      <c r="I38"/>
      <c r="HN38" s="149"/>
      <c r="HO38" s="149"/>
      <c r="HP38" s="149"/>
      <c r="HQ38" s="149"/>
      <c r="HR38" s="149"/>
      <c r="HS38" s="149"/>
      <c r="HT38" s="149"/>
      <c r="HU38" s="149"/>
      <c r="HV38" s="149"/>
      <c r="HW38" s="149"/>
      <c r="HX38" s="149"/>
      <c r="HY38" s="149"/>
      <c r="HZ38" s="149"/>
      <c r="IA38" s="149"/>
      <c r="IB38" s="149"/>
      <c r="IC38" s="149"/>
      <c r="ID38" s="149"/>
      <c r="IE38" s="149"/>
      <c r="IF38" s="149"/>
      <c r="IG38" s="149"/>
      <c r="IH38" s="149"/>
      <c r="II38" s="149"/>
      <c r="IJ38" s="149"/>
      <c r="IK38" s="149"/>
      <c r="IL38" s="149"/>
      <c r="IM38" s="149"/>
      <c r="IN38" s="149"/>
      <c r="IO38" s="149"/>
      <c r="IP38" s="149"/>
      <c r="IQ38" s="149"/>
      <c r="IR38" s="149"/>
      <c r="IS38" s="149"/>
      <c r="IT38" s="149"/>
    </row>
  </sheetData>
  <sheetProtection selectLockedCells="1" selectUnlockedCells="1"/>
  <mergeCells count="5">
    <mergeCell ref="A1:E1"/>
    <mergeCell ref="A2:E2"/>
    <mergeCell ref="A4:A5"/>
    <mergeCell ref="B4:E4"/>
    <mergeCell ref="A38:E38"/>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sheetPr>
    <tabColor indexed="24"/>
  </sheetPr>
  <dimension ref="A1:IV57"/>
  <sheetViews>
    <sheetView zoomScalePageLayoutView="0" workbookViewId="0" topLeftCell="A1">
      <selection activeCell="F28" sqref="F28"/>
    </sheetView>
  </sheetViews>
  <sheetFormatPr defaultColWidth="10.75390625" defaultRowHeight="12.75" customHeight="1"/>
  <cols>
    <col min="1" max="1" width="73.125" style="3" customWidth="1"/>
    <col min="2" max="2" width="10.875" style="379" customWidth="1"/>
    <col min="3" max="3" width="12.25390625" style="7" customWidth="1"/>
    <col min="4" max="4" width="11.125" style="7" customWidth="1"/>
    <col min="5" max="5" width="10.125" style="213" customWidth="1"/>
    <col min="6" max="6" width="23.875" style="3" customWidth="1"/>
    <col min="7" max="85" width="11.00390625" style="3" customWidth="1"/>
    <col min="86" max="253" width="10.75390625" style="3" customWidth="1"/>
  </cols>
  <sheetData>
    <row r="1" spans="1:5" s="7" customFormat="1" ht="25.5" customHeight="1">
      <c r="A1" s="548" t="s">
        <v>302</v>
      </c>
      <c r="B1" s="548"/>
      <c r="C1" s="548"/>
      <c r="D1" s="548"/>
      <c r="E1" s="380"/>
    </row>
    <row r="2" spans="1:5" s="137" customFormat="1" ht="12.75" customHeight="1">
      <c r="A2" s="588" t="s">
        <v>175</v>
      </c>
      <c r="B2" s="588"/>
      <c r="C2" s="588"/>
      <c r="D2" s="588"/>
      <c r="E2" s="588"/>
    </row>
    <row r="3" spans="1:5" s="137" customFormat="1" ht="12.75" customHeight="1">
      <c r="A3" s="381"/>
      <c r="B3" s="382"/>
      <c r="C3" s="383"/>
      <c r="D3" s="341"/>
      <c r="E3" s="213"/>
    </row>
    <row r="4" spans="1:4" ht="24.75" customHeight="1">
      <c r="A4" s="110" t="s">
        <v>303</v>
      </c>
      <c r="B4" s="52" t="s">
        <v>304</v>
      </c>
      <c r="C4" s="199" t="s">
        <v>110</v>
      </c>
      <c r="D4" s="328" t="s">
        <v>116</v>
      </c>
    </row>
    <row r="5" spans="3:4" ht="4.5" customHeight="1">
      <c r="C5" s="384"/>
      <c r="D5" s="384"/>
    </row>
    <row r="6" spans="1:6" ht="12.75" customHeight="1">
      <c r="A6" s="385" t="s">
        <v>305</v>
      </c>
      <c r="B6" s="386"/>
      <c r="C6" s="156">
        <v>57.36</v>
      </c>
      <c r="D6" s="156">
        <v>60.4716198301279</v>
      </c>
      <c r="E6" s="387"/>
      <c r="F6" s="388"/>
    </row>
    <row r="7" spans="1:256" s="7" customFormat="1" ht="12.75" customHeight="1">
      <c r="A7" s="106" t="s">
        <v>306</v>
      </c>
      <c r="B7" s="389"/>
      <c r="C7" s="115">
        <v>57.34</v>
      </c>
      <c r="D7" s="115">
        <v>60.38</v>
      </c>
      <c r="E7" s="390"/>
      <c r="F7" s="388"/>
      <c r="IT7" s="163"/>
      <c r="IU7" s="163"/>
      <c r="IV7" s="163"/>
    </row>
    <row r="8" spans="2:256" s="7" customFormat="1" ht="4.5" customHeight="1">
      <c r="B8" s="391"/>
      <c r="C8" s="123"/>
      <c r="D8" s="203"/>
      <c r="E8" s="387"/>
      <c r="IT8" s="163"/>
      <c r="IU8" s="163"/>
      <c r="IV8" s="163"/>
    </row>
    <row r="9" spans="1:256" s="7" customFormat="1" ht="12.75" customHeight="1">
      <c r="A9" s="7" t="s">
        <v>307</v>
      </c>
      <c r="B9" s="391"/>
      <c r="C9" s="123"/>
      <c r="D9" s="203"/>
      <c r="E9" s="387"/>
      <c r="IT9" s="163"/>
      <c r="IU9" s="163"/>
      <c r="IV9" s="163"/>
    </row>
    <row r="10" spans="1:6" ht="12.75" customHeight="1">
      <c r="A10" s="392" t="s">
        <v>308</v>
      </c>
      <c r="B10" s="393" t="s">
        <v>309</v>
      </c>
      <c r="C10" s="115">
        <v>53.98</v>
      </c>
      <c r="D10" s="115">
        <v>57.8891262055043</v>
      </c>
      <c r="E10" s="387"/>
      <c r="F10" s="388"/>
    </row>
    <row r="11" spans="1:6" ht="12.75" customHeight="1">
      <c r="A11" s="392" t="s">
        <v>310</v>
      </c>
      <c r="B11" s="393" t="s">
        <v>309</v>
      </c>
      <c r="C11" s="115">
        <v>32.92</v>
      </c>
      <c r="D11" s="115">
        <v>35.09</v>
      </c>
      <c r="E11" s="387"/>
      <c r="F11" s="388"/>
    </row>
    <row r="12" spans="1:6" ht="12.75" customHeight="1">
      <c r="A12" s="392" t="s">
        <v>311</v>
      </c>
      <c r="B12" s="393" t="s">
        <v>309</v>
      </c>
      <c r="C12" s="115">
        <v>39.06</v>
      </c>
      <c r="D12" s="115">
        <v>34.82</v>
      </c>
      <c r="E12" s="387"/>
      <c r="F12" s="388"/>
    </row>
    <row r="13" spans="1:6" ht="12.75" customHeight="1">
      <c r="A13" s="392" t="s">
        <v>312</v>
      </c>
      <c r="B13" s="393" t="s">
        <v>309</v>
      </c>
      <c r="C13" s="115">
        <v>6.88</v>
      </c>
      <c r="D13" s="115">
        <v>8.4</v>
      </c>
      <c r="E13" s="387"/>
      <c r="F13" s="388"/>
    </row>
    <row r="14" spans="1:6" ht="12.75" customHeight="1">
      <c r="A14" s="392"/>
      <c r="B14" s="393"/>
      <c r="C14" s="115"/>
      <c r="D14" s="115"/>
      <c r="E14" s="390"/>
      <c r="F14" s="7"/>
    </row>
    <row r="15" spans="1:6" ht="12.75" customHeight="1">
      <c r="A15" s="392" t="s">
        <v>313</v>
      </c>
      <c r="B15" s="393" t="s">
        <v>314</v>
      </c>
      <c r="C15" s="115">
        <v>29.84</v>
      </c>
      <c r="D15" s="115">
        <v>31.66</v>
      </c>
      <c r="E15" s="390"/>
      <c r="F15" s="388"/>
    </row>
    <row r="16" spans="1:6" ht="12.75" customHeight="1">
      <c r="A16" s="392" t="s">
        <v>315</v>
      </c>
      <c r="B16" s="393" t="s">
        <v>314</v>
      </c>
      <c r="C16" s="115">
        <v>10.46</v>
      </c>
      <c r="D16" s="115">
        <v>11.9356542636803</v>
      </c>
      <c r="E16" s="390"/>
      <c r="F16" s="7"/>
    </row>
    <row r="17" spans="1:6" ht="12.75" customHeight="1">
      <c r="A17" s="392" t="s">
        <v>316</v>
      </c>
      <c r="B17" s="393" t="s">
        <v>314</v>
      </c>
      <c r="C17" s="115">
        <v>9.61</v>
      </c>
      <c r="D17" s="115">
        <v>11.65</v>
      </c>
      <c r="E17" s="390"/>
      <c r="F17" s="388"/>
    </row>
    <row r="18" spans="1:6" ht="12.75" customHeight="1">
      <c r="A18" s="392"/>
      <c r="B18" s="393"/>
      <c r="C18" s="115"/>
      <c r="D18" s="115"/>
      <c r="E18" s="390"/>
      <c r="F18" s="7"/>
    </row>
    <row r="19" spans="1:6" ht="12.75" customHeight="1">
      <c r="A19" s="392" t="s">
        <v>317</v>
      </c>
      <c r="B19" s="393" t="s">
        <v>318</v>
      </c>
      <c r="C19" s="115">
        <v>40.61</v>
      </c>
      <c r="D19" s="115">
        <v>42.5321425298915</v>
      </c>
      <c r="E19" s="387"/>
      <c r="F19" s="7"/>
    </row>
    <row r="20" spans="1:6" ht="12.75" customHeight="1">
      <c r="A20" s="392" t="s">
        <v>319</v>
      </c>
      <c r="B20" s="393" t="s">
        <v>318</v>
      </c>
      <c r="C20" s="115">
        <v>24.68</v>
      </c>
      <c r="D20" s="115">
        <v>23.63</v>
      </c>
      <c r="E20" s="387"/>
      <c r="F20" s="388"/>
    </row>
    <row r="21" spans="1:6" ht="25.5" customHeight="1">
      <c r="A21" s="392" t="s">
        <v>320</v>
      </c>
      <c r="B21" s="393" t="s">
        <v>318</v>
      </c>
      <c r="C21" s="7">
        <v>4.64</v>
      </c>
      <c r="D21" s="115">
        <v>6.20211060883191</v>
      </c>
      <c r="E21" s="387"/>
      <c r="F21" s="388"/>
    </row>
    <row r="22" spans="2:256" s="7" customFormat="1" ht="4.5" customHeight="1">
      <c r="B22" s="391"/>
      <c r="C22" s="115"/>
      <c r="D22" s="115"/>
      <c r="E22" s="123"/>
      <c r="IT22" s="163"/>
      <c r="IU22" s="163"/>
      <c r="IV22" s="163"/>
    </row>
    <row r="23" spans="1:5" s="7" customFormat="1" ht="15" customHeight="1">
      <c r="A23" s="106" t="s">
        <v>321</v>
      </c>
      <c r="B23" s="389"/>
      <c r="C23" s="123">
        <v>9.75</v>
      </c>
      <c r="D23" s="337">
        <v>8.4952334728341</v>
      </c>
      <c r="E23" s="123"/>
    </row>
    <row r="24" spans="1:5" s="7" customFormat="1" ht="17.25" customHeight="1">
      <c r="A24" s="106" t="s">
        <v>322</v>
      </c>
      <c r="B24" s="389"/>
      <c r="C24" s="156">
        <v>3.78</v>
      </c>
      <c r="D24" s="337">
        <v>5.21790126822928</v>
      </c>
      <c r="E24" s="156"/>
    </row>
    <row r="25" spans="1:6" ht="18" customHeight="1">
      <c r="A25" s="106" t="s">
        <v>323</v>
      </c>
      <c r="B25" s="389"/>
      <c r="C25" s="156">
        <v>43.81</v>
      </c>
      <c r="D25" s="337">
        <v>46.6621335540702</v>
      </c>
      <c r="E25" s="156"/>
      <c r="F25" s="7"/>
    </row>
    <row r="26" spans="1:6" ht="15.75" customHeight="1">
      <c r="A26" s="127" t="s">
        <v>324</v>
      </c>
      <c r="B26" s="394"/>
      <c r="C26" s="395">
        <v>47.59</v>
      </c>
      <c r="D26" s="396">
        <v>51.88</v>
      </c>
      <c r="E26" s="115"/>
      <c r="F26" s="388"/>
    </row>
    <row r="27" spans="1:213" s="7" customFormat="1" ht="25.5" customHeight="1">
      <c r="A27" s="602" t="s">
        <v>193</v>
      </c>
      <c r="B27" s="602"/>
      <c r="C27" s="602"/>
      <c r="D27" s="602"/>
      <c r="E27" s="397"/>
      <c r="GP27" s="112"/>
      <c r="GQ27" s="112"/>
      <c r="GR27" s="112"/>
      <c r="GS27" s="112"/>
      <c r="GT27" s="112"/>
      <c r="GU27" s="112"/>
      <c r="GV27" s="112"/>
      <c r="GW27" s="112"/>
      <c r="GX27" s="112"/>
      <c r="GY27" s="112"/>
      <c r="GZ27" s="112"/>
      <c r="HA27" s="112"/>
      <c r="HB27" s="112"/>
      <c r="HC27" s="112"/>
      <c r="HD27" s="112"/>
      <c r="HE27" s="112"/>
    </row>
    <row r="28" spans="1:5" s="7" customFormat="1" ht="12.75" customHeight="1">
      <c r="A28" s="603"/>
      <c r="B28" s="603"/>
      <c r="C28" s="603"/>
      <c r="D28" s="603"/>
      <c r="E28" s="603"/>
    </row>
    <row r="29" spans="1:252" ht="13.5" customHeight="1">
      <c r="A29" s="398"/>
      <c r="B29" s="399"/>
      <c r="C29" s="400"/>
      <c r="D29" s="400"/>
      <c r="E29" s="400"/>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5" spans="1:5" ht="42" customHeight="1">
      <c r="A35" s="149"/>
      <c r="B35" s="401"/>
      <c r="C35" s="604"/>
      <c r="D35" s="604"/>
      <c r="E35" s="604"/>
    </row>
    <row r="36" spans="1:5" ht="26.25" customHeight="1">
      <c r="A36" s="149"/>
      <c r="B36" s="401"/>
      <c r="C36" s="604"/>
      <c r="D36" s="604"/>
      <c r="E36" s="604"/>
    </row>
    <row r="37" spans="1:5" ht="12.75" customHeight="1">
      <c r="A37" s="325"/>
      <c r="B37" s="325"/>
      <c r="C37" s="332"/>
      <c r="D37" s="332"/>
      <c r="E37" s="332"/>
    </row>
    <row r="38" spans="1:5" ht="12.75" customHeight="1">
      <c r="A38" s="325"/>
      <c r="B38" s="325"/>
      <c r="C38" s="332"/>
      <c r="D38" s="332"/>
      <c r="E38" s="332"/>
    </row>
    <row r="39" spans="1:5" ht="12.75" customHeight="1">
      <c r="A39" s="325"/>
      <c r="B39" s="325"/>
      <c r="C39" s="332"/>
      <c r="D39" s="332"/>
      <c r="E39" s="332"/>
    </row>
    <row r="40" spans="1:5" ht="12.75" customHeight="1">
      <c r="A40" s="325"/>
      <c r="B40" s="325"/>
      <c r="C40" s="332"/>
      <c r="D40" s="332"/>
      <c r="E40" s="332"/>
    </row>
    <row r="41" spans="1:5" ht="12.75" customHeight="1">
      <c r="A41" s="149"/>
      <c r="B41" s="149"/>
      <c r="C41" s="402"/>
      <c r="D41" s="332"/>
      <c r="E41" s="332"/>
    </row>
    <row r="42" spans="1:4" ht="12.75" customHeight="1">
      <c r="A42" s="112"/>
      <c r="B42" s="403"/>
      <c r="C42" s="112"/>
      <c r="D42" s="112"/>
    </row>
    <row r="43" spans="1:4" ht="12.75" customHeight="1">
      <c r="A43" s="112"/>
      <c r="B43" s="403"/>
      <c r="C43" s="112"/>
      <c r="D43" s="112"/>
    </row>
    <row r="45" spans="2:5" s="112" customFormat="1" ht="12.75" customHeight="1">
      <c r="B45" s="403"/>
      <c r="E45" s="213"/>
    </row>
    <row r="46" spans="1:5" s="112" customFormat="1" ht="12.75" customHeight="1">
      <c r="A46" s="398"/>
      <c r="B46" s="399"/>
      <c r="C46" s="400"/>
      <c r="D46" s="400"/>
      <c r="E46" s="400"/>
    </row>
    <row r="47" spans="1:5" s="112" customFormat="1" ht="12.75" customHeight="1">
      <c r="A47" s="222"/>
      <c r="B47" s="399"/>
      <c r="C47" s="400"/>
      <c r="D47" s="400"/>
      <c r="E47" s="400"/>
    </row>
    <row r="48" spans="1:5" s="112" customFormat="1" ht="12.75" customHeight="1">
      <c r="A48" s="222"/>
      <c r="B48" s="399"/>
      <c r="C48" s="400"/>
      <c r="D48" s="400"/>
      <c r="E48" s="400"/>
    </row>
    <row r="49" spans="1:5" s="112" customFormat="1" ht="12.75" customHeight="1">
      <c r="A49" s="222"/>
      <c r="B49" s="399"/>
      <c r="C49" s="400"/>
      <c r="D49" s="400"/>
      <c r="E49" s="400"/>
    </row>
    <row r="50" spans="1:5" s="112" customFormat="1" ht="12.75" customHeight="1">
      <c r="A50" s="222"/>
      <c r="B50" s="399"/>
      <c r="C50" s="400"/>
      <c r="D50" s="400"/>
      <c r="E50" s="400"/>
    </row>
    <row r="51" spans="1:5" s="112" customFormat="1" ht="12.75" customHeight="1">
      <c r="A51" s="222"/>
      <c r="B51" s="399"/>
      <c r="C51" s="400"/>
      <c r="D51" s="400"/>
      <c r="E51" s="400"/>
    </row>
    <row r="52" spans="1:5" s="112" customFormat="1" ht="12.75" customHeight="1">
      <c r="A52" s="222"/>
      <c r="B52" s="399"/>
      <c r="C52" s="400"/>
      <c r="D52" s="400"/>
      <c r="E52" s="400"/>
    </row>
    <row r="53" spans="1:5" s="112" customFormat="1" ht="12.75" customHeight="1">
      <c r="A53" s="222"/>
      <c r="B53" s="399"/>
      <c r="C53" s="400"/>
      <c r="D53" s="400"/>
      <c r="E53" s="400"/>
    </row>
    <row r="54" spans="1:5" s="112" customFormat="1" ht="12.75" customHeight="1">
      <c r="A54" s="398"/>
      <c r="B54" s="399"/>
      <c r="C54" s="400"/>
      <c r="D54" s="400"/>
      <c r="E54" s="400"/>
    </row>
    <row r="55" spans="1:5" s="112" customFormat="1" ht="12.75" customHeight="1">
      <c r="A55" s="222"/>
      <c r="B55" s="399"/>
      <c r="C55" s="400"/>
      <c r="D55" s="400"/>
      <c r="E55" s="400"/>
    </row>
    <row r="56" spans="1:5" s="112" customFormat="1" ht="12.75" customHeight="1">
      <c r="A56" s="398"/>
      <c r="B56" s="399"/>
      <c r="C56" s="400"/>
      <c r="D56" s="400"/>
      <c r="E56" s="400"/>
    </row>
    <row r="57" spans="2:5" s="112" customFormat="1" ht="12.75" customHeight="1">
      <c r="B57" s="403"/>
      <c r="E57" s="213"/>
    </row>
  </sheetData>
  <sheetProtection selectLockedCells="1" selectUnlockedCells="1"/>
  <mergeCells count="7">
    <mergeCell ref="A1:D1"/>
    <mergeCell ref="A2:E2"/>
    <mergeCell ref="A27:D27"/>
    <mergeCell ref="A28:E28"/>
    <mergeCell ref="C35:C36"/>
    <mergeCell ref="D35:D36"/>
    <mergeCell ref="E35:E36"/>
  </mergeCells>
  <printOptions horizontalCentered="1"/>
  <pageMargins left="0.19652777777777777" right="0.19652777777777777" top="0.5902777777777778" bottom="0.393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sheetPr>
    <tabColor indexed="21"/>
    <pageSetUpPr fitToPage="1"/>
  </sheetPr>
  <dimension ref="A1:P25"/>
  <sheetViews>
    <sheetView zoomScalePageLayoutView="0" workbookViewId="0" topLeftCell="A1">
      <selection activeCell="A15" sqref="A15"/>
    </sheetView>
  </sheetViews>
  <sheetFormatPr defaultColWidth="9.00390625" defaultRowHeight="12.75" customHeight="1"/>
  <cols>
    <col min="1" max="1" width="14.625" style="4" customWidth="1"/>
    <col min="2" max="2" width="10.00390625" style="4" customWidth="1"/>
    <col min="3" max="3" width="0.5" style="4" customWidth="1"/>
    <col min="4" max="9" width="18.125" style="4" customWidth="1"/>
    <col min="10" max="10" width="9.00390625" style="4" customWidth="1"/>
    <col min="11" max="11" width="0.5" style="4" customWidth="1"/>
    <col min="12" max="13" width="13.75390625" style="4" customWidth="1"/>
    <col min="14" max="16384" width="9.00390625" style="4" customWidth="1"/>
  </cols>
  <sheetData>
    <row r="1" spans="1:13" ht="32.25" customHeight="1">
      <c r="A1" s="605" t="s">
        <v>325</v>
      </c>
      <c r="B1" s="605"/>
      <c r="C1" s="605"/>
      <c r="D1" s="605"/>
      <c r="E1" s="605"/>
      <c r="F1" s="605"/>
      <c r="G1" s="605"/>
      <c r="H1" s="605"/>
      <c r="I1" s="605"/>
      <c r="J1" s="605"/>
      <c r="K1" s="605"/>
      <c r="L1" s="605"/>
      <c r="M1" s="605"/>
    </row>
    <row r="2" spans="1:13" ht="12.75" customHeight="1">
      <c r="A2" s="211" t="s">
        <v>257</v>
      </c>
      <c r="B2" s="213"/>
      <c r="C2" s="213"/>
      <c r="D2" s="209"/>
      <c r="K2" s="209"/>
      <c r="L2" s="209"/>
      <c r="M2" s="209"/>
    </row>
    <row r="3" spans="2:16" ht="12.75" customHeight="1">
      <c r="B3" s="404"/>
      <c r="C3" s="404"/>
      <c r="D3" s="404"/>
      <c r="K3" s="209"/>
      <c r="L3" s="209"/>
      <c r="M3" s="209"/>
      <c r="N3" s="161"/>
      <c r="O3" s="161"/>
      <c r="P3" s="161"/>
    </row>
    <row r="4" spans="1:16" ht="21" customHeight="1">
      <c r="A4" s="606" t="s">
        <v>101</v>
      </c>
      <c r="B4" s="550" t="s">
        <v>326</v>
      </c>
      <c r="C4" s="523"/>
      <c r="D4" s="578" t="s">
        <v>327</v>
      </c>
      <c r="E4" s="578"/>
      <c r="F4" s="578"/>
      <c r="G4" s="578"/>
      <c r="H4" s="578"/>
      <c r="I4" s="578"/>
      <c r="J4" s="578"/>
      <c r="K4" s="405"/>
      <c r="L4" s="607" t="s">
        <v>328</v>
      </c>
      <c r="M4" s="607" t="s">
        <v>329</v>
      </c>
      <c r="N4" s="407"/>
      <c r="O4" s="407"/>
      <c r="P4" s="407"/>
    </row>
    <row r="5" spans="1:16" ht="122.25" customHeight="1">
      <c r="A5" s="606"/>
      <c r="B5" s="550"/>
      <c r="C5" s="523"/>
      <c r="D5" s="408" t="s">
        <v>330</v>
      </c>
      <c r="E5" s="408" t="s">
        <v>331</v>
      </c>
      <c r="F5" s="408" t="s">
        <v>332</v>
      </c>
      <c r="G5" s="408" t="s">
        <v>333</v>
      </c>
      <c r="H5" s="408" t="s">
        <v>334</v>
      </c>
      <c r="I5" s="408" t="s">
        <v>335</v>
      </c>
      <c r="J5" s="408" t="s">
        <v>336</v>
      </c>
      <c r="K5" s="409"/>
      <c r="L5" s="607"/>
      <c r="M5" s="607"/>
      <c r="N5" s="161"/>
      <c r="O5" s="161"/>
      <c r="P5" s="161"/>
    </row>
    <row r="6" spans="1:10" ht="12.75" customHeight="1">
      <c r="A6" s="58"/>
      <c r="D6" s="410"/>
      <c r="E6" s="410"/>
      <c r="F6" s="410"/>
      <c r="G6" s="410"/>
      <c r="H6" s="410"/>
      <c r="I6" s="410"/>
      <c r="J6" s="411"/>
    </row>
    <row r="7" spans="1:13" s="14" customFormat="1" ht="12.75" customHeight="1">
      <c r="A7" s="58" t="s">
        <v>110</v>
      </c>
      <c r="B7" s="59">
        <v>26.12</v>
      </c>
      <c r="C7" s="59"/>
      <c r="D7" s="59">
        <v>38.4</v>
      </c>
      <c r="E7" s="59">
        <v>70.74</v>
      </c>
      <c r="F7" s="59">
        <v>23.52</v>
      </c>
      <c r="G7" s="59">
        <v>21.95</v>
      </c>
      <c r="H7" s="59">
        <v>34.53</v>
      </c>
      <c r="I7" s="59">
        <v>27.03</v>
      </c>
      <c r="J7" s="59">
        <v>27.47</v>
      </c>
      <c r="L7" s="155">
        <v>17.98</v>
      </c>
      <c r="M7" s="155">
        <v>12</v>
      </c>
    </row>
    <row r="8" spans="1:10" ht="12.75" customHeight="1">
      <c r="A8" s="55"/>
      <c r="B8" s="412"/>
      <c r="C8" s="412"/>
      <c r="D8" s="413"/>
      <c r="E8" s="413"/>
      <c r="F8" s="413"/>
      <c r="G8" s="413"/>
      <c r="H8" s="413"/>
      <c r="I8" s="413"/>
      <c r="J8" s="413"/>
    </row>
    <row r="9" spans="1:10" ht="25.5" customHeight="1">
      <c r="A9" s="101" t="s">
        <v>178</v>
      </c>
      <c r="B9" s="185"/>
      <c r="C9" s="185"/>
      <c r="D9" s="410"/>
      <c r="E9" s="410"/>
      <c r="F9" s="410"/>
      <c r="G9" s="410"/>
      <c r="H9" s="410"/>
      <c r="I9" s="410"/>
      <c r="J9" s="410"/>
    </row>
    <row r="10" spans="1:13" ht="12.75" customHeight="1">
      <c r="A10" s="62" t="s">
        <v>112</v>
      </c>
      <c r="B10" s="67">
        <v>35.5621397553055</v>
      </c>
      <c r="C10" s="414"/>
      <c r="D10" s="67">
        <v>23.4384322371724</v>
      </c>
      <c r="E10" s="67">
        <v>73.0134160568981</v>
      </c>
      <c r="F10" s="67">
        <v>25.4049164507883</v>
      </c>
      <c r="G10" s="67">
        <v>19.7939158235331</v>
      </c>
      <c r="H10" s="67">
        <v>27.8498033931679</v>
      </c>
      <c r="I10" s="67">
        <v>11.533795564508</v>
      </c>
      <c r="J10" s="67">
        <v>22.1833201775175</v>
      </c>
      <c r="L10" s="67">
        <v>19.9976732204748</v>
      </c>
      <c r="M10" s="67">
        <v>10.1668542621376</v>
      </c>
    </row>
    <row r="11" spans="1:13" ht="12.75" customHeight="1">
      <c r="A11" s="62" t="s">
        <v>113</v>
      </c>
      <c r="B11" s="67">
        <v>31.5765064771608</v>
      </c>
      <c r="C11" s="414"/>
      <c r="D11" s="67">
        <v>27.6766649933889</v>
      </c>
      <c r="E11" s="67">
        <v>71.8799423001967</v>
      </c>
      <c r="F11" s="67">
        <v>27.7315985667962</v>
      </c>
      <c r="G11" s="67">
        <v>20.9517133565395</v>
      </c>
      <c r="H11" s="67">
        <v>33.9670658349614</v>
      </c>
      <c r="I11" s="67">
        <v>17.7966978783608</v>
      </c>
      <c r="J11" s="67">
        <v>22.1527884156423</v>
      </c>
      <c r="K11" s="19"/>
      <c r="L11" s="67">
        <v>20.6191872324173</v>
      </c>
      <c r="M11" s="67">
        <v>10.2624717925708</v>
      </c>
    </row>
    <row r="12" spans="1:13" ht="12.75" customHeight="1">
      <c r="A12" s="62" t="s">
        <v>114</v>
      </c>
      <c r="B12" s="67">
        <v>27.599564528298</v>
      </c>
      <c r="C12" s="414"/>
      <c r="D12" s="67">
        <v>26.714136011093</v>
      </c>
      <c r="E12" s="67">
        <v>71.9081226294064</v>
      </c>
      <c r="F12" s="67">
        <v>24.8116322218765</v>
      </c>
      <c r="G12" s="67">
        <v>21.8075831003343</v>
      </c>
      <c r="H12" s="67">
        <v>31.1437098858159</v>
      </c>
      <c r="I12" s="67">
        <v>23.2758412110938</v>
      </c>
      <c r="J12" s="67">
        <v>28.4176841698398</v>
      </c>
      <c r="L12" s="67">
        <v>17.9032193179778</v>
      </c>
      <c r="M12" s="67">
        <v>10.0793107657337</v>
      </c>
    </row>
    <row r="13" spans="1:13" ht="12.75" customHeight="1">
      <c r="A13" s="62" t="s">
        <v>115</v>
      </c>
      <c r="B13" s="67">
        <v>32.6993116806107</v>
      </c>
      <c r="C13" s="414"/>
      <c r="D13" s="67">
        <v>25.012605584376</v>
      </c>
      <c r="E13" s="67">
        <v>82.6954879508889</v>
      </c>
      <c r="F13" s="67">
        <v>24.6497129167894</v>
      </c>
      <c r="G13" s="67">
        <v>26.7467159137956</v>
      </c>
      <c r="H13" s="67">
        <v>27.2864436680725</v>
      </c>
      <c r="I13" s="67">
        <v>18.9210890148817</v>
      </c>
      <c r="J13" s="67">
        <v>33.1139209324549</v>
      </c>
      <c r="L13" s="67">
        <v>22.4116571074236</v>
      </c>
      <c r="M13" s="67">
        <v>12.0004657500266</v>
      </c>
    </row>
    <row r="14" spans="1:13" ht="12.75" customHeight="1">
      <c r="A14" s="72" t="s">
        <v>116</v>
      </c>
      <c r="B14" s="145">
        <v>32.2606282582323</v>
      </c>
      <c r="C14" s="415"/>
      <c r="D14" s="145">
        <v>25.4502173980938</v>
      </c>
      <c r="E14" s="145">
        <v>74.5593590967744</v>
      </c>
      <c r="F14" s="145">
        <v>25.7445481847212</v>
      </c>
      <c r="G14" s="145">
        <v>21.9136738347509</v>
      </c>
      <c r="H14" s="145">
        <v>29.9028425122966</v>
      </c>
      <c r="I14" s="145">
        <v>16.7952223139399</v>
      </c>
      <c r="J14" s="145">
        <v>25.5799711184189</v>
      </c>
      <c r="K14" s="416"/>
      <c r="L14" s="145">
        <v>20.2289915643416</v>
      </c>
      <c r="M14" s="145">
        <v>10.5544781192732</v>
      </c>
    </row>
    <row r="15" spans="1:13" ht="14.25" customHeight="1">
      <c r="A15" s="576" t="s">
        <v>193</v>
      </c>
      <c r="B15" s="576"/>
      <c r="C15" s="576"/>
      <c r="D15" s="576"/>
      <c r="E15" s="576"/>
      <c r="F15" s="576"/>
      <c r="G15" s="576"/>
      <c r="H15" s="576"/>
      <c r="I15" s="576"/>
      <c r="J15" s="576"/>
      <c r="K15" s="576"/>
      <c r="L15" s="576"/>
      <c r="M15" s="576"/>
    </row>
    <row r="16" spans="11:13" ht="12.75" customHeight="1">
      <c r="K16" s="8"/>
      <c r="L16" s="8"/>
      <c r="M16" s="8"/>
    </row>
    <row r="17" spans="11:13" ht="26.25" customHeight="1">
      <c r="K17" s="156"/>
      <c r="L17" s="156"/>
      <c r="M17" s="156"/>
    </row>
    <row r="18" spans="11:13" ht="12.75" customHeight="1">
      <c r="K18" s="225"/>
      <c r="L18" s="225"/>
      <c r="M18" s="225"/>
    </row>
    <row r="19" spans="11:13" ht="12.75" customHeight="1">
      <c r="K19" s="77"/>
      <c r="L19" s="77"/>
      <c r="M19" s="77"/>
    </row>
    <row r="20" spans="11:13" ht="12.75" customHeight="1">
      <c r="K20" s="161"/>
      <c r="L20" s="161"/>
      <c r="M20" s="161"/>
    </row>
    <row r="21" spans="11:13" ht="12.75" customHeight="1">
      <c r="K21" s="63"/>
      <c r="L21" s="63"/>
      <c r="M21" s="63"/>
    </row>
    <row r="22" spans="11:13" ht="12.75" customHeight="1">
      <c r="K22" s="63"/>
      <c r="L22" s="63"/>
      <c r="M22" s="63"/>
    </row>
    <row r="23" spans="11:13" ht="12.75" customHeight="1">
      <c r="K23" s="63"/>
      <c r="L23" s="63"/>
      <c r="M23" s="63"/>
    </row>
    <row r="24" spans="11:13" ht="12.75" customHeight="1">
      <c r="K24" s="63"/>
      <c r="L24" s="63"/>
      <c r="M24" s="63"/>
    </row>
    <row r="25" spans="11:13" ht="12.75" customHeight="1">
      <c r="K25" s="64"/>
      <c r="L25" s="64"/>
      <c r="M25" s="64"/>
    </row>
  </sheetData>
  <sheetProtection selectLockedCells="1" selectUnlockedCells="1"/>
  <mergeCells count="8">
    <mergeCell ref="A15:M15"/>
    <mergeCell ref="A1:M1"/>
    <mergeCell ref="A4:A5"/>
    <mergeCell ref="B4:B5"/>
    <mergeCell ref="C4:C5"/>
    <mergeCell ref="D4:J4"/>
    <mergeCell ref="L4:L5"/>
    <mergeCell ref="M4:M5"/>
  </mergeCells>
  <printOptions horizontalCentered="1"/>
  <pageMargins left="0.19652777777777777" right="0.19652777777777777" top="0.5902777777777778" bottom="0.39375" header="0.5118055555555555" footer="0.5118055555555555"/>
  <pageSetup fitToHeight="1" fitToWidth="1" horizontalDpi="300" verticalDpi="300" orientation="landscape" paperSize="9"/>
</worksheet>
</file>

<file path=xl/worksheets/sheet35.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selection activeCell="E22" sqref="E22"/>
    </sheetView>
  </sheetViews>
  <sheetFormatPr defaultColWidth="10.00390625" defaultRowHeight="12.75" customHeight="1"/>
  <cols>
    <col min="1" max="1" width="13.875" style="0" customWidth="1"/>
    <col min="2" max="2" width="10.00390625" style="0" customWidth="1"/>
    <col min="3" max="3" width="0.5" style="0" customWidth="1"/>
    <col min="4" max="4" width="11.25390625" style="0" customWidth="1"/>
    <col min="5" max="5" width="13.25390625" style="0" customWidth="1"/>
    <col min="6" max="6" width="10.25390625" style="0" customWidth="1"/>
    <col min="7" max="7" width="13.625" style="0" customWidth="1"/>
    <col min="8" max="8" width="13.375" style="0" customWidth="1"/>
    <col min="9" max="9" width="12.125" style="0" customWidth="1"/>
    <col min="10" max="10" width="15.25390625" style="0" customWidth="1"/>
    <col min="11" max="11" width="0.5" style="0" customWidth="1"/>
  </cols>
  <sheetData>
    <row r="1" spans="1:13" ht="24.75" customHeight="1">
      <c r="A1" s="605" t="s">
        <v>337</v>
      </c>
      <c r="B1" s="605"/>
      <c r="C1" s="605"/>
      <c r="D1" s="605"/>
      <c r="E1" s="605"/>
      <c r="F1" s="605"/>
      <c r="G1" s="605"/>
      <c r="H1" s="605"/>
      <c r="I1" s="605"/>
      <c r="J1" s="605"/>
      <c r="K1" s="605"/>
      <c r="L1" s="605"/>
      <c r="M1" s="605"/>
    </row>
    <row r="2" spans="1:13" ht="12.75" customHeight="1">
      <c r="A2" s="549" t="s">
        <v>257</v>
      </c>
      <c r="B2" s="549"/>
      <c r="C2" s="549"/>
      <c r="D2" s="549"/>
      <c r="E2" s="549"/>
      <c r="F2" s="549"/>
      <c r="G2" s="549"/>
      <c r="H2" s="549"/>
      <c r="I2" s="549"/>
      <c r="J2" s="549"/>
      <c r="K2" s="549"/>
      <c r="L2" s="549"/>
      <c r="M2" s="549"/>
    </row>
    <row r="3" spans="1:10" ht="12.75" customHeight="1">
      <c r="A3" s="4"/>
      <c r="B3" s="404"/>
      <c r="C3" s="404"/>
      <c r="D3" s="404"/>
      <c r="E3" s="404"/>
      <c r="F3" s="404"/>
      <c r="G3" s="4"/>
      <c r="H3" s="4"/>
      <c r="I3" s="4"/>
      <c r="J3" s="4"/>
    </row>
    <row r="4" spans="1:13" ht="14.25" customHeight="1">
      <c r="A4" s="606" t="s">
        <v>101</v>
      </c>
      <c r="B4" s="550" t="s">
        <v>338</v>
      </c>
      <c r="C4" s="523"/>
      <c r="D4" s="560" t="s">
        <v>339</v>
      </c>
      <c r="E4" s="560"/>
      <c r="F4" s="560"/>
      <c r="G4" s="560"/>
      <c r="H4" s="560"/>
      <c r="I4" s="560"/>
      <c r="J4" s="560"/>
      <c r="K4" s="417"/>
      <c r="L4" s="608" t="s">
        <v>340</v>
      </c>
      <c r="M4" s="608" t="s">
        <v>341</v>
      </c>
    </row>
    <row r="5" spans="1:13" ht="180" customHeight="1">
      <c r="A5" s="606"/>
      <c r="B5" s="550"/>
      <c r="C5" s="523"/>
      <c r="D5" s="418" t="s">
        <v>342</v>
      </c>
      <c r="E5" s="418" t="s">
        <v>343</v>
      </c>
      <c r="F5" s="418" t="s">
        <v>344</v>
      </c>
      <c r="G5" s="418" t="s">
        <v>345</v>
      </c>
      <c r="H5" s="418" t="s">
        <v>346</v>
      </c>
      <c r="I5" s="418" t="s">
        <v>347</v>
      </c>
      <c r="J5" s="418" t="s">
        <v>348</v>
      </c>
      <c r="K5" s="419"/>
      <c r="L5" s="608"/>
      <c r="M5" s="608"/>
    </row>
    <row r="6" spans="1:13" ht="12.75" customHeight="1">
      <c r="A6" s="58"/>
      <c r="B6" s="4"/>
      <c r="C6" s="4"/>
      <c r="D6" s="410"/>
      <c r="E6" s="410"/>
      <c r="F6" s="410"/>
      <c r="G6" s="410"/>
      <c r="H6" s="410"/>
      <c r="I6" s="410"/>
      <c r="J6" s="411"/>
      <c r="L6" s="420"/>
      <c r="M6" s="420"/>
    </row>
    <row r="7" spans="1:13" ht="12.75" customHeight="1">
      <c r="A7" s="58" t="s">
        <v>110</v>
      </c>
      <c r="B7" s="59">
        <v>5.32</v>
      </c>
      <c r="C7" s="59"/>
      <c r="D7" s="59">
        <v>24.54</v>
      </c>
      <c r="E7" s="59">
        <v>26.16</v>
      </c>
      <c r="F7" s="59">
        <v>27.63</v>
      </c>
      <c r="G7" s="59">
        <v>26.87</v>
      </c>
      <c r="H7" s="59">
        <v>24.3</v>
      </c>
      <c r="I7" s="59">
        <v>47.11</v>
      </c>
      <c r="J7" s="59">
        <v>20.11</v>
      </c>
      <c r="L7" s="421">
        <v>1.95</v>
      </c>
      <c r="M7" s="421">
        <v>1.07</v>
      </c>
    </row>
    <row r="8" spans="1:10" ht="12.75" customHeight="1">
      <c r="A8" s="55"/>
      <c r="B8" s="229"/>
      <c r="C8" s="229"/>
      <c r="D8" s="229"/>
      <c r="E8" s="229"/>
      <c r="F8" s="229"/>
      <c r="G8" s="229"/>
      <c r="H8" s="229"/>
      <c r="I8" s="229"/>
      <c r="J8" s="229"/>
    </row>
    <row r="9" spans="1:10" ht="25.5" customHeight="1">
      <c r="A9" s="101" t="s">
        <v>178</v>
      </c>
      <c r="B9" s="4"/>
      <c r="C9" s="4"/>
      <c r="D9" s="19"/>
      <c r="E9" s="19"/>
      <c r="F9" s="19"/>
      <c r="G9" s="19"/>
      <c r="H9" s="19"/>
      <c r="I9" s="19"/>
      <c r="J9" s="19"/>
    </row>
    <row r="10" spans="1:13" ht="12.75" customHeight="1">
      <c r="A10" s="62" t="s">
        <v>112</v>
      </c>
      <c r="B10" s="422">
        <v>5.77624188549121</v>
      </c>
      <c r="C10" s="67"/>
      <c r="D10" s="423">
        <v>41.2729117146273</v>
      </c>
      <c r="E10" s="422">
        <v>31.0303430379673</v>
      </c>
      <c r="F10" s="422">
        <v>16.62331311876</v>
      </c>
      <c r="G10" s="422">
        <v>24.967425642079</v>
      </c>
      <c r="H10" s="422">
        <v>23.8606452208753</v>
      </c>
      <c r="I10" s="422">
        <v>42.6329548101645</v>
      </c>
      <c r="J10" s="422">
        <v>10.8916327506406</v>
      </c>
      <c r="K10" s="317"/>
      <c r="L10" s="422">
        <v>2.90088806400223</v>
      </c>
      <c r="M10" s="422">
        <v>1.12341499772352</v>
      </c>
    </row>
    <row r="11" spans="1:13" ht="12.75" customHeight="1">
      <c r="A11" s="62" t="s">
        <v>113</v>
      </c>
      <c r="B11" s="422">
        <v>5.22882410825983</v>
      </c>
      <c r="C11" s="67"/>
      <c r="D11" s="423">
        <v>31.7074199455014</v>
      </c>
      <c r="E11" s="422">
        <v>34.7405577257577</v>
      </c>
      <c r="F11" s="422">
        <v>24.1111089027288</v>
      </c>
      <c r="G11" s="422">
        <v>17.8190743954706</v>
      </c>
      <c r="H11" s="422">
        <v>25.0043888536713</v>
      </c>
      <c r="I11" s="422">
        <v>18.1858174673043</v>
      </c>
      <c r="J11" s="422">
        <v>11.7716584981859</v>
      </c>
      <c r="K11" s="317"/>
      <c r="L11" s="422">
        <v>1.86519820427822</v>
      </c>
      <c r="M11" s="422">
        <v>0.849752385061854</v>
      </c>
    </row>
    <row r="12" spans="1:13" ht="12.75" customHeight="1">
      <c r="A12" s="62" t="s">
        <v>114</v>
      </c>
      <c r="B12" s="422">
        <v>6.57526161541962</v>
      </c>
      <c r="C12" s="67"/>
      <c r="D12" s="423">
        <v>35.7209049405332</v>
      </c>
      <c r="E12" s="422">
        <v>28.573113419219</v>
      </c>
      <c r="F12" s="422">
        <v>26.4006986254638</v>
      </c>
      <c r="G12" s="422">
        <v>22.6701603367708</v>
      </c>
      <c r="H12" s="422">
        <v>22.3888550479044</v>
      </c>
      <c r="I12" s="422">
        <v>29.185426853493</v>
      </c>
      <c r="J12" s="422">
        <v>10.0761245141081</v>
      </c>
      <c r="K12" s="317"/>
      <c r="L12" s="422">
        <v>2.46870250263849</v>
      </c>
      <c r="M12" s="422">
        <v>0.977181620270342</v>
      </c>
    </row>
    <row r="13" spans="1:13" ht="12.75" customHeight="1">
      <c r="A13" s="62" t="s">
        <v>115</v>
      </c>
      <c r="B13" s="422">
        <v>7.59781752044837</v>
      </c>
      <c r="C13" s="67"/>
      <c r="D13" s="423">
        <v>41.4264112976262</v>
      </c>
      <c r="E13" s="422">
        <v>28.4914593670022</v>
      </c>
      <c r="F13" s="422">
        <v>22.2178324471434</v>
      </c>
      <c r="G13" s="422">
        <v>48.034770818106</v>
      </c>
      <c r="H13" s="422">
        <v>22.5631205277499</v>
      </c>
      <c r="I13" s="422">
        <v>28.3686153404073</v>
      </c>
      <c r="J13" s="422">
        <v>14.0589530583713</v>
      </c>
      <c r="K13" s="317"/>
      <c r="L13" s="422">
        <v>4.1556219473635</v>
      </c>
      <c r="M13" s="422">
        <v>1.84738519139777</v>
      </c>
    </row>
    <row r="14" spans="1:13" ht="12.75" customHeight="1">
      <c r="A14" s="72" t="s">
        <v>116</v>
      </c>
      <c r="B14" s="424">
        <v>6.17473509340713</v>
      </c>
      <c r="C14" s="145"/>
      <c r="D14" s="425">
        <v>37.9390055435437</v>
      </c>
      <c r="E14" s="424">
        <v>30.6724977298362</v>
      </c>
      <c r="F14" s="424">
        <v>21.8911933563793</v>
      </c>
      <c r="G14" s="424">
        <v>28.7444604171995</v>
      </c>
      <c r="H14" s="424">
        <v>23.4611763627532</v>
      </c>
      <c r="I14" s="424">
        <v>30.5344082219004</v>
      </c>
      <c r="J14" s="424">
        <v>11.7177076837005</v>
      </c>
      <c r="K14" s="426"/>
      <c r="L14" s="424">
        <v>2.7970557099352</v>
      </c>
      <c r="M14" s="424">
        <v>1.17075588441229</v>
      </c>
    </row>
    <row r="15" spans="1:13" ht="20.25" customHeight="1">
      <c r="A15" s="576" t="s">
        <v>193</v>
      </c>
      <c r="B15" s="576"/>
      <c r="C15" s="576"/>
      <c r="D15" s="576"/>
      <c r="E15" s="576"/>
      <c r="F15" s="576"/>
      <c r="G15" s="576"/>
      <c r="H15" s="576"/>
      <c r="I15" s="576"/>
      <c r="J15" s="576"/>
      <c r="K15" s="576"/>
      <c r="L15" s="576"/>
      <c r="M15" s="576"/>
    </row>
  </sheetData>
  <sheetProtection selectLockedCells="1" selectUnlockedCells="1"/>
  <mergeCells count="9">
    <mergeCell ref="A15:M15"/>
    <mergeCell ref="A1:M1"/>
    <mergeCell ref="A2:M2"/>
    <mergeCell ref="A4:A5"/>
    <mergeCell ref="B4:B5"/>
    <mergeCell ref="C4:C5"/>
    <mergeCell ref="D4:J4"/>
    <mergeCell ref="L4:L5"/>
    <mergeCell ref="M4:M5"/>
  </mergeCells>
  <printOptions horizontalCentered="1"/>
  <pageMargins left="0.39375" right="0.39375" top="0.5902777777777778" bottom="0.39375" header="0.5118055555555555" footer="0.5118055555555555"/>
  <pageSetup fitToHeight="1"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N21" sqref="N21"/>
    </sheetView>
  </sheetViews>
  <sheetFormatPr defaultColWidth="10.00390625" defaultRowHeight="12.75" customHeight="1"/>
  <cols>
    <col min="1" max="1" width="13.50390625" style="0" customWidth="1"/>
    <col min="2" max="2" width="10.00390625" style="0" customWidth="1"/>
    <col min="3" max="3" width="0.5" style="0" customWidth="1"/>
    <col min="4" max="5" width="10.00390625" style="0" customWidth="1"/>
    <col min="6" max="6" width="14.00390625" style="0" customWidth="1"/>
    <col min="7" max="7" width="11.25390625" style="0" customWidth="1"/>
    <col min="8" max="9" width="10.00390625" style="0" customWidth="1"/>
    <col min="10" max="10" width="11.50390625" style="0" customWidth="1"/>
  </cols>
  <sheetData>
    <row r="1" spans="1:10" ht="24.75" customHeight="1">
      <c r="A1" s="605" t="s">
        <v>349</v>
      </c>
      <c r="B1" s="605"/>
      <c r="C1" s="605"/>
      <c r="D1" s="605"/>
      <c r="E1" s="605"/>
      <c r="F1" s="605"/>
      <c r="G1" s="605"/>
      <c r="H1" s="605"/>
      <c r="I1" s="605"/>
      <c r="J1" s="605"/>
    </row>
    <row r="2" spans="1:10" ht="12.75" customHeight="1">
      <c r="A2" s="549" t="s">
        <v>257</v>
      </c>
      <c r="B2" s="549"/>
      <c r="C2" s="549"/>
      <c r="D2" s="549"/>
      <c r="E2" s="549"/>
      <c r="F2" s="549"/>
      <c r="G2" s="549"/>
      <c r="H2" s="549"/>
      <c r="I2" s="549"/>
      <c r="J2" s="549"/>
    </row>
    <row r="3" spans="1:10" ht="12.75" customHeight="1">
      <c r="A3" s="4"/>
      <c r="B3" s="404"/>
      <c r="C3" s="404"/>
      <c r="D3" s="404"/>
      <c r="E3" s="404"/>
      <c r="F3" s="404"/>
      <c r="G3" s="4"/>
      <c r="H3" s="4"/>
      <c r="I3" s="4"/>
      <c r="J3" s="4"/>
    </row>
    <row r="4" spans="1:10" ht="37.5" customHeight="1">
      <c r="A4" s="606" t="s">
        <v>101</v>
      </c>
      <c r="B4" s="550" t="s">
        <v>350</v>
      </c>
      <c r="C4" s="609"/>
      <c r="D4" s="560" t="s">
        <v>351</v>
      </c>
      <c r="E4" s="560"/>
      <c r="F4" s="560"/>
      <c r="G4" s="560"/>
      <c r="H4" s="560"/>
      <c r="I4" s="560"/>
      <c r="J4" s="560"/>
    </row>
    <row r="5" spans="1:10" ht="51" customHeight="1">
      <c r="A5" s="606"/>
      <c r="B5" s="550"/>
      <c r="C5" s="609"/>
      <c r="D5" s="198" t="s">
        <v>352</v>
      </c>
      <c r="E5" s="198" t="s">
        <v>353</v>
      </c>
      <c r="F5" s="198" t="s">
        <v>354</v>
      </c>
      <c r="G5" s="198" t="s">
        <v>355</v>
      </c>
      <c r="H5" s="198" t="s">
        <v>356</v>
      </c>
      <c r="I5" s="198" t="s">
        <v>357</v>
      </c>
      <c r="J5" s="198" t="s">
        <v>358</v>
      </c>
    </row>
    <row r="6" spans="1:10" ht="12.75" customHeight="1">
      <c r="A6" s="58"/>
      <c r="B6" s="4"/>
      <c r="C6" s="4"/>
      <c r="D6" s="410"/>
      <c r="E6" s="410"/>
      <c r="F6" s="410"/>
      <c r="G6" s="410"/>
      <c r="H6" s="410"/>
      <c r="I6" s="410"/>
      <c r="J6" s="411"/>
    </row>
    <row r="7" spans="1:10" ht="12.75" customHeight="1">
      <c r="A7" s="58" t="s">
        <v>110</v>
      </c>
      <c r="B7" s="59">
        <v>5.32</v>
      </c>
      <c r="C7" s="59"/>
      <c r="D7" s="59">
        <v>32.79</v>
      </c>
      <c r="E7" s="59">
        <v>44.22</v>
      </c>
      <c r="F7" s="59">
        <v>22.71</v>
      </c>
      <c r="G7" s="59">
        <v>22.34</v>
      </c>
      <c r="H7" s="59">
        <v>16.5</v>
      </c>
      <c r="I7" s="59">
        <v>31.48</v>
      </c>
      <c r="J7" s="59">
        <v>20.95</v>
      </c>
    </row>
    <row r="8" spans="1:10" ht="12.75" customHeight="1">
      <c r="A8" s="55"/>
      <c r="B8" s="229"/>
      <c r="C8" s="229"/>
      <c r="D8" s="229"/>
      <c r="E8" s="229"/>
      <c r="F8" s="229"/>
      <c r="G8" s="229"/>
      <c r="H8" s="229"/>
      <c r="I8" s="229"/>
      <c r="J8" s="229"/>
    </row>
    <row r="9" spans="1:10" ht="25.5" customHeight="1">
      <c r="A9" s="101" t="s">
        <v>178</v>
      </c>
      <c r="B9" s="4"/>
      <c r="C9" s="4"/>
      <c r="D9" s="19"/>
      <c r="E9" s="19"/>
      <c r="F9" s="19"/>
      <c r="G9" s="19"/>
      <c r="H9" s="19"/>
      <c r="I9" s="19"/>
      <c r="J9" s="19"/>
    </row>
    <row r="10" spans="1:10" ht="12.75" customHeight="1">
      <c r="A10" s="62" t="s">
        <v>112</v>
      </c>
      <c r="B10" s="422">
        <v>5.77624188549121</v>
      </c>
      <c r="C10" s="67"/>
      <c r="D10" s="422">
        <v>23.0969812394317</v>
      </c>
      <c r="E10" s="422">
        <v>31.1828003485716</v>
      </c>
      <c r="F10" s="422">
        <v>14.5987073280248</v>
      </c>
      <c r="G10" s="422">
        <v>20.0658337421129</v>
      </c>
      <c r="H10" s="422">
        <v>12.0061149516399</v>
      </c>
      <c r="I10" s="422">
        <v>29.7792360962534</v>
      </c>
      <c r="J10" s="422">
        <v>6.40427090159912</v>
      </c>
    </row>
    <row r="11" spans="1:10" ht="12.75" customHeight="1">
      <c r="A11" s="62" t="s">
        <v>113</v>
      </c>
      <c r="B11" s="422">
        <v>5.22882410825983</v>
      </c>
      <c r="C11" s="67"/>
      <c r="D11" s="422">
        <v>21.4361102117897</v>
      </c>
      <c r="E11" s="422">
        <v>30.9148695574384</v>
      </c>
      <c r="F11" s="422">
        <v>14.9739656775599</v>
      </c>
      <c r="G11" s="422">
        <v>21.4507780162991</v>
      </c>
      <c r="H11" s="422">
        <v>9.80884741012545</v>
      </c>
      <c r="I11" s="422">
        <v>18.4111250738829</v>
      </c>
      <c r="J11" s="422">
        <v>3.11233378537799</v>
      </c>
    </row>
    <row r="12" spans="1:10" ht="12.75" customHeight="1">
      <c r="A12" s="62" t="s">
        <v>114</v>
      </c>
      <c r="B12" s="422">
        <v>6.57526161541962</v>
      </c>
      <c r="C12" s="67"/>
      <c r="D12" s="422">
        <v>31.5387703978142</v>
      </c>
      <c r="E12" s="422">
        <v>33.190007487613</v>
      </c>
      <c r="F12" s="422">
        <v>16.6157080597944</v>
      </c>
      <c r="G12" s="422">
        <v>16.0404296936767</v>
      </c>
      <c r="H12" s="422">
        <v>9.59373801715319</v>
      </c>
      <c r="I12" s="422">
        <v>34.3964368102966</v>
      </c>
      <c r="J12" s="422">
        <v>11.1871195981033</v>
      </c>
    </row>
    <row r="13" spans="1:10" ht="12.75" customHeight="1">
      <c r="A13" s="62" t="s">
        <v>115</v>
      </c>
      <c r="B13" s="422">
        <v>7.59781752044837</v>
      </c>
      <c r="C13" s="67"/>
      <c r="D13" s="422">
        <v>20.6452313916461</v>
      </c>
      <c r="E13" s="422">
        <v>32.1988020870894</v>
      </c>
      <c r="F13" s="422">
        <v>22.2004681021134</v>
      </c>
      <c r="G13" s="422">
        <v>28.2586917098718</v>
      </c>
      <c r="H13" s="422">
        <v>15.4080773101355</v>
      </c>
      <c r="I13" s="422">
        <v>23.3281054675211</v>
      </c>
      <c r="J13" s="422">
        <v>8.16074555638957</v>
      </c>
    </row>
    <row r="14" spans="1:10" ht="12.75" customHeight="1">
      <c r="A14" s="72" t="s">
        <v>116</v>
      </c>
      <c r="B14" s="424">
        <v>6.17473509340713</v>
      </c>
      <c r="C14" s="145"/>
      <c r="D14" s="424">
        <v>23.9621571298127</v>
      </c>
      <c r="E14" s="424">
        <v>31.825216461327</v>
      </c>
      <c r="F14" s="424">
        <v>17.0689564989532</v>
      </c>
      <c r="G14" s="424">
        <v>21.5794966491226</v>
      </c>
      <c r="H14" s="424">
        <v>11.8487284326753</v>
      </c>
      <c r="I14" s="424">
        <v>26.5998980403709</v>
      </c>
      <c r="J14" s="424">
        <v>7.16975502868349</v>
      </c>
    </row>
    <row r="15" spans="1:10" ht="24.75" customHeight="1">
      <c r="A15" s="576" t="s">
        <v>193</v>
      </c>
      <c r="B15" s="576"/>
      <c r="C15" s="576"/>
      <c r="D15" s="576"/>
      <c r="E15" s="576"/>
      <c r="F15" s="576"/>
      <c r="G15" s="576"/>
      <c r="H15" s="576"/>
      <c r="I15" s="576"/>
      <c r="J15" s="576"/>
    </row>
  </sheetData>
  <sheetProtection selectLockedCells="1" selectUnlockedCells="1"/>
  <mergeCells count="7">
    <mergeCell ref="A15:J15"/>
    <mergeCell ref="A1:J1"/>
    <mergeCell ref="A2:J2"/>
    <mergeCell ref="A4:A5"/>
    <mergeCell ref="B4:B5"/>
    <mergeCell ref="C4:C5"/>
    <mergeCell ref="D4:J4"/>
  </mergeCells>
  <printOptions horizontalCentered="1"/>
  <pageMargins left="0.39375" right="0.39375" top="0.5902777777777778" bottom="0.39375"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H16"/>
  <sheetViews>
    <sheetView zoomScalePageLayoutView="0" workbookViewId="0" topLeftCell="A1">
      <selection activeCell="D28" sqref="D28"/>
    </sheetView>
  </sheetViews>
  <sheetFormatPr defaultColWidth="10.00390625" defaultRowHeight="12.75" customHeight="1"/>
  <cols>
    <col min="1" max="1" width="14.25390625" style="0" customWidth="1"/>
    <col min="2" max="7" width="14.50390625" style="0" customWidth="1"/>
    <col min="8" max="8" width="15.50390625" style="0" customWidth="1"/>
  </cols>
  <sheetData>
    <row r="1" spans="1:8" ht="24.75" customHeight="1">
      <c r="A1" s="605" t="s">
        <v>359</v>
      </c>
      <c r="B1" s="605"/>
      <c r="C1" s="605"/>
      <c r="D1" s="605"/>
      <c r="E1" s="605"/>
      <c r="F1" s="605"/>
      <c r="G1" s="605"/>
      <c r="H1" s="605"/>
    </row>
    <row r="2" ht="12.75" customHeight="1">
      <c r="A2" s="210" t="s">
        <v>175</v>
      </c>
    </row>
    <row r="3" ht="12.75" customHeight="1">
      <c r="A3" s="4"/>
    </row>
    <row r="4" spans="1:8" ht="14.25" customHeight="1">
      <c r="A4" s="610" t="s">
        <v>101</v>
      </c>
      <c r="B4" s="611" t="s">
        <v>360</v>
      </c>
      <c r="C4" s="611"/>
      <c r="D4" s="611"/>
      <c r="E4" s="611"/>
      <c r="F4" s="611"/>
      <c r="G4" s="611"/>
      <c r="H4" s="612" t="s">
        <v>361</v>
      </c>
    </row>
    <row r="5" spans="1:8" ht="67.5" customHeight="1">
      <c r="A5" s="610"/>
      <c r="B5" s="613" t="s">
        <v>362</v>
      </c>
      <c r="C5" s="613"/>
      <c r="D5" s="613" t="s">
        <v>363</v>
      </c>
      <c r="E5" s="613"/>
      <c r="F5" s="613" t="s">
        <v>364</v>
      </c>
      <c r="G5" s="613"/>
      <c r="H5" s="612"/>
    </row>
    <row r="6" spans="1:8" ht="24.75" customHeight="1">
      <c r="A6" s="610"/>
      <c r="B6" s="428" t="s">
        <v>365</v>
      </c>
      <c r="C6" s="428" t="s">
        <v>366</v>
      </c>
      <c r="D6" s="428" t="s">
        <v>365</v>
      </c>
      <c r="E6" s="428" t="s">
        <v>366</v>
      </c>
      <c r="F6" s="428" t="s">
        <v>365</v>
      </c>
      <c r="G6" s="428" t="s">
        <v>366</v>
      </c>
      <c r="H6" s="612"/>
    </row>
    <row r="7" ht="12.75" customHeight="1">
      <c r="A7" s="58"/>
    </row>
    <row r="8" spans="1:8" ht="15" customHeight="1">
      <c r="A8" s="58" t="s">
        <v>110</v>
      </c>
      <c r="B8" s="429">
        <v>13.08</v>
      </c>
      <c r="C8" s="429">
        <v>11.71</v>
      </c>
      <c r="D8" s="429">
        <v>14.33</v>
      </c>
      <c r="E8" s="429">
        <v>9.87</v>
      </c>
      <c r="F8" s="429">
        <v>25.4</v>
      </c>
      <c r="G8" s="429">
        <v>10.86</v>
      </c>
      <c r="H8" s="429">
        <v>21.19</v>
      </c>
    </row>
    <row r="9" ht="12.75" customHeight="1">
      <c r="A9" s="55"/>
    </row>
    <row r="10" ht="38.25" customHeight="1">
      <c r="A10" s="101" t="s">
        <v>178</v>
      </c>
    </row>
    <row r="11" spans="1:8" ht="12.75" customHeight="1">
      <c r="A11" s="62" t="s">
        <v>112</v>
      </c>
      <c r="B11" s="423">
        <v>16.6306877282101</v>
      </c>
      <c r="C11" s="423">
        <v>17.8511023382441</v>
      </c>
      <c r="D11" s="423">
        <v>19.8805524860383</v>
      </c>
      <c r="E11" s="423">
        <v>17.8654592684653</v>
      </c>
      <c r="F11" s="423">
        <v>31.3430592129958</v>
      </c>
      <c r="G11" s="423">
        <v>17.4882861966587</v>
      </c>
      <c r="H11" s="423">
        <v>17.9894567354323</v>
      </c>
    </row>
    <row r="12" spans="1:8" ht="12.75" customHeight="1">
      <c r="A12" s="62" t="s">
        <v>113</v>
      </c>
      <c r="B12" s="423">
        <v>15.4039164216221</v>
      </c>
      <c r="C12" s="423">
        <v>17.9840431030367</v>
      </c>
      <c r="D12" s="423">
        <v>17.9665400906333</v>
      </c>
      <c r="E12" s="423">
        <v>18.2512842121462</v>
      </c>
      <c r="F12" s="423">
        <v>30.8676004157702</v>
      </c>
      <c r="G12" s="423">
        <v>17.4375451561357</v>
      </c>
      <c r="H12" s="423">
        <v>17.9783382684379</v>
      </c>
    </row>
    <row r="13" spans="1:8" ht="12.75" customHeight="1">
      <c r="A13" s="62" t="s">
        <v>114</v>
      </c>
      <c r="B13" s="423">
        <v>12.1829565642395</v>
      </c>
      <c r="C13" s="423">
        <v>12.7926439323228</v>
      </c>
      <c r="D13" s="423">
        <v>14.4221411054247</v>
      </c>
      <c r="E13" s="423">
        <v>12.496846078155</v>
      </c>
      <c r="F13" s="423">
        <v>24.5328952679438</v>
      </c>
      <c r="G13" s="423">
        <v>15.7788937952351</v>
      </c>
      <c r="H13" s="423">
        <v>20.3842960609601</v>
      </c>
    </row>
    <row r="14" spans="1:8" ht="12.75" customHeight="1">
      <c r="A14" s="62" t="s">
        <v>115</v>
      </c>
      <c r="B14" s="423">
        <v>7.82934819419016</v>
      </c>
      <c r="C14" s="423">
        <v>13.6090641240587</v>
      </c>
      <c r="D14" s="423">
        <v>9.54135409893777</v>
      </c>
      <c r="E14" s="423">
        <v>12.688745679432</v>
      </c>
      <c r="F14" s="423">
        <v>18.5205778715481</v>
      </c>
      <c r="G14" s="423">
        <v>13.9743072714664</v>
      </c>
      <c r="H14" s="423">
        <v>20.0004244479295</v>
      </c>
    </row>
    <row r="15" spans="1:8" ht="12.75" customHeight="1">
      <c r="A15" s="72" t="s">
        <v>116</v>
      </c>
      <c r="B15" s="425">
        <v>13.5572073674307</v>
      </c>
      <c r="C15" s="425">
        <v>15.9573715851661</v>
      </c>
      <c r="D15" s="425">
        <v>16.0962659288758</v>
      </c>
      <c r="E15" s="425">
        <v>15.7805329735624</v>
      </c>
      <c r="F15" s="425">
        <v>27.1446115186285</v>
      </c>
      <c r="G15" s="425">
        <v>16.3913354924476</v>
      </c>
      <c r="H15" s="425">
        <v>18.9002968929049</v>
      </c>
    </row>
    <row r="16" spans="1:8" ht="20.25" customHeight="1">
      <c r="A16" s="576" t="s">
        <v>193</v>
      </c>
      <c r="B16" s="576"/>
      <c r="C16" s="576"/>
      <c r="D16" s="576"/>
      <c r="E16" s="576"/>
      <c r="F16" s="576"/>
      <c r="G16" s="576"/>
      <c r="H16" s="576"/>
    </row>
  </sheetData>
  <sheetProtection selectLockedCells="1" selectUnlockedCells="1"/>
  <mergeCells count="8">
    <mergeCell ref="A16:H16"/>
    <mergeCell ref="A1:H1"/>
    <mergeCell ref="A4:A6"/>
    <mergeCell ref="B4:G4"/>
    <mergeCell ref="H4:H6"/>
    <mergeCell ref="B5:C5"/>
    <mergeCell ref="D5:E5"/>
    <mergeCell ref="F5:G5"/>
  </mergeCells>
  <printOptions horizontalCentered="1"/>
  <pageMargins left="0.39375" right="0.39375" top="0.5902777777777778" bottom="0.39375"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sheetPr>
    <tabColor indexed="53"/>
  </sheetPr>
  <dimension ref="A1:F25"/>
  <sheetViews>
    <sheetView zoomScalePageLayoutView="0" workbookViewId="0" topLeftCell="A1">
      <selection activeCell="B26" sqref="B26"/>
    </sheetView>
  </sheetViews>
  <sheetFormatPr defaultColWidth="9.00390625" defaultRowHeight="12.75" customHeight="1"/>
  <cols>
    <col min="1" max="1" width="3.375" style="4" customWidth="1"/>
    <col min="2" max="2" width="80.375" style="3" customWidth="1"/>
    <col min="3" max="4" width="14.25390625" style="3" customWidth="1"/>
    <col min="5" max="5" width="9.375" style="4" customWidth="1"/>
    <col min="6" max="6" width="22.00390625" style="4" customWidth="1"/>
    <col min="7" max="7" width="10.625" style="4" customWidth="1"/>
    <col min="8" max="16384" width="9.00390625" style="4" customWidth="1"/>
  </cols>
  <sheetData>
    <row r="1" spans="2:6" s="3" customFormat="1" ht="18.75" customHeight="1">
      <c r="B1" s="530" t="s">
        <v>367</v>
      </c>
      <c r="C1" s="530"/>
      <c r="D1" s="530"/>
      <c r="E1" s="4"/>
      <c r="F1" s="43"/>
    </row>
    <row r="2" spans="2:5" s="3" customFormat="1" ht="12.75" customHeight="1">
      <c r="B2" s="137" t="s">
        <v>368</v>
      </c>
      <c r="C2" s="4"/>
      <c r="D2" s="4"/>
      <c r="E2" s="4"/>
    </row>
    <row r="3" spans="2:5" s="3" customFormat="1" ht="12.75" customHeight="1">
      <c r="B3" s="137"/>
      <c r="C3" s="4"/>
      <c r="D3" s="4"/>
      <c r="E3" s="4"/>
    </row>
    <row r="4" spans="2:4" ht="33.75" customHeight="1">
      <c r="B4" s="430" t="s">
        <v>369</v>
      </c>
      <c r="C4" s="431" t="s">
        <v>110</v>
      </c>
      <c r="D4" s="431" t="s">
        <v>116</v>
      </c>
    </row>
    <row r="5" spans="1:5" ht="14.25" customHeight="1">
      <c r="A5" s="4">
        <v>1</v>
      </c>
      <c r="B5" s="432" t="s">
        <v>370</v>
      </c>
      <c r="C5" s="433">
        <v>39.2</v>
      </c>
      <c r="D5" s="433">
        <v>43.3968123481028</v>
      </c>
      <c r="E5" s="434"/>
    </row>
    <row r="6" spans="1:5" ht="14.25" customHeight="1">
      <c r="A6" s="4">
        <v>2</v>
      </c>
      <c r="B6" s="432" t="s">
        <v>371</v>
      </c>
      <c r="C6" s="433">
        <v>29.5</v>
      </c>
      <c r="D6" s="433">
        <v>32.31</v>
      </c>
      <c r="E6" s="434"/>
    </row>
    <row r="7" spans="1:5" ht="14.25" customHeight="1">
      <c r="A7" s="4">
        <v>3</v>
      </c>
      <c r="B7" s="432" t="s">
        <v>372</v>
      </c>
      <c r="C7" s="433">
        <v>75.6</v>
      </c>
      <c r="D7" s="433">
        <v>78.3496126965098</v>
      </c>
      <c r="E7" s="434"/>
    </row>
    <row r="8" spans="1:5" ht="24" customHeight="1">
      <c r="A8" s="4">
        <v>4</v>
      </c>
      <c r="B8" s="435" t="s">
        <v>373</v>
      </c>
      <c r="C8" s="433">
        <v>10.17</v>
      </c>
      <c r="D8" s="433">
        <v>8.55188953607724</v>
      </c>
      <c r="E8" s="434"/>
    </row>
    <row r="9" spans="1:5" ht="14.25" customHeight="1">
      <c r="A9" s="4">
        <v>5</v>
      </c>
      <c r="B9" s="432" t="s">
        <v>374</v>
      </c>
      <c r="C9" s="433">
        <v>26.12</v>
      </c>
      <c r="D9" s="433">
        <v>32.2606282582322</v>
      </c>
      <c r="E9" s="434"/>
    </row>
    <row r="10" spans="1:5" ht="14.25" customHeight="1">
      <c r="A10" s="4">
        <v>6</v>
      </c>
      <c r="B10" s="432" t="s">
        <v>375</v>
      </c>
      <c r="C10" s="433">
        <v>54.2</v>
      </c>
      <c r="D10" s="433">
        <v>56.1914874891513</v>
      </c>
      <c r="E10" s="434"/>
    </row>
    <row r="11" spans="1:5" ht="14.25" customHeight="1">
      <c r="A11" s="4">
        <v>7</v>
      </c>
      <c r="B11" s="432" t="s">
        <v>376</v>
      </c>
      <c r="C11" s="433">
        <v>22.28</v>
      </c>
      <c r="D11" s="433">
        <v>27.1040585452978</v>
      </c>
      <c r="E11" s="434"/>
    </row>
    <row r="12" spans="1:5" ht="14.25" customHeight="1">
      <c r="A12" s="4">
        <v>8</v>
      </c>
      <c r="B12" s="432" t="s">
        <v>377</v>
      </c>
      <c r="C12" s="433">
        <v>47.59</v>
      </c>
      <c r="D12" s="433">
        <v>51.8800348222997</v>
      </c>
      <c r="E12" s="434"/>
    </row>
    <row r="13" spans="1:5" ht="14.25" customHeight="1">
      <c r="A13" s="4">
        <v>9</v>
      </c>
      <c r="B13" s="432" t="s">
        <v>378</v>
      </c>
      <c r="C13" s="433">
        <v>5.32</v>
      </c>
      <c r="D13" s="433">
        <v>6.17473509340714</v>
      </c>
      <c r="E13" s="434"/>
    </row>
    <row r="14" spans="1:5" ht="14.25" customHeight="1">
      <c r="A14" s="4">
        <v>10</v>
      </c>
      <c r="B14" s="432" t="s">
        <v>379</v>
      </c>
      <c r="C14" s="433">
        <v>57.36</v>
      </c>
      <c r="D14" s="433">
        <v>60.4716198301279</v>
      </c>
      <c r="E14" s="434"/>
    </row>
    <row r="15" spans="1:5" ht="14.25" customHeight="1">
      <c r="A15" s="4">
        <v>11</v>
      </c>
      <c r="B15" s="435" t="s">
        <v>380</v>
      </c>
      <c r="C15" s="433">
        <v>12.15</v>
      </c>
      <c r="D15" s="433">
        <v>13.1258026821553</v>
      </c>
      <c r="E15" s="434"/>
    </row>
    <row r="16" spans="1:5" ht="14.25" customHeight="1">
      <c r="A16" s="4">
        <v>12</v>
      </c>
      <c r="B16" s="436" t="s">
        <v>381</v>
      </c>
      <c r="C16" s="437">
        <v>27.65</v>
      </c>
      <c r="D16" s="437">
        <v>27.3057979974726</v>
      </c>
      <c r="E16" s="434"/>
    </row>
    <row r="17" spans="2:5" s="3" customFormat="1" ht="27.75" customHeight="1">
      <c r="B17" s="576" t="s">
        <v>193</v>
      </c>
      <c r="C17" s="576"/>
      <c r="D17" s="576"/>
      <c r="E17" s="4"/>
    </row>
    <row r="18" spans="2:4" ht="41.25" customHeight="1">
      <c r="B18" s="614" t="s">
        <v>382</v>
      </c>
      <c r="C18" s="614"/>
      <c r="D18" s="614"/>
    </row>
    <row r="21" spans="2:6" ht="12.75" customHeight="1">
      <c r="B21" s="147"/>
      <c r="C21" s="147"/>
      <c r="D21" s="147"/>
      <c r="E21" s="161"/>
      <c r="F21" s="161"/>
    </row>
    <row r="22" spans="2:6" ht="12.75" customHeight="1">
      <c r="B22" s="106"/>
      <c r="C22" s="389"/>
      <c r="D22" s="115"/>
      <c r="E22" s="119"/>
      <c r="F22" s="161"/>
    </row>
    <row r="23" spans="2:6" ht="12.75" customHeight="1">
      <c r="B23" s="147"/>
      <c r="C23" s="147"/>
      <c r="D23" s="147"/>
      <c r="E23" s="161"/>
      <c r="F23" s="161"/>
    </row>
    <row r="24" spans="2:6" ht="12.75" customHeight="1">
      <c r="B24" s="147"/>
      <c r="C24" s="147"/>
      <c r="D24" s="147"/>
      <c r="E24" s="161"/>
      <c r="F24" s="161"/>
    </row>
    <row r="25" spans="2:6" ht="12.75" customHeight="1">
      <c r="B25" s="147"/>
      <c r="C25" s="147"/>
      <c r="D25" s="147"/>
      <c r="E25" s="161"/>
      <c r="F25" s="161"/>
    </row>
  </sheetData>
  <sheetProtection selectLockedCells="1" selectUnlockedCells="1"/>
  <mergeCells count="3">
    <mergeCell ref="B1:D1"/>
    <mergeCell ref="B17:D17"/>
    <mergeCell ref="B18:D18"/>
  </mergeCells>
  <printOptions horizontalCentered="1"/>
  <pageMargins left="0.19652777777777777" right="0.19652777777777777" top="0.5902777777777778" bottom="0.39375"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sheetPr>
    <tabColor indexed="53"/>
  </sheetPr>
  <dimension ref="A1:J17"/>
  <sheetViews>
    <sheetView zoomScalePageLayoutView="0" workbookViewId="0" topLeftCell="A1">
      <selection activeCell="A1" sqref="A1"/>
    </sheetView>
  </sheetViews>
  <sheetFormatPr defaultColWidth="9.00390625" defaultRowHeight="12.75" customHeight="1"/>
  <cols>
    <col min="1" max="1" width="15.625" style="143" customWidth="1"/>
    <col min="2" max="2" width="10.375" style="143" customWidth="1"/>
    <col min="3" max="4" width="8.00390625" style="143" customWidth="1"/>
    <col min="5" max="5" width="8.50390625" style="143" customWidth="1"/>
    <col min="6" max="6" width="0.5" style="143" customWidth="1"/>
    <col min="7" max="7" width="13.875" style="143" customWidth="1"/>
    <col min="8" max="8" width="15.75390625" style="143" customWidth="1"/>
    <col min="9" max="9" width="2.625" style="438" customWidth="1"/>
    <col min="10" max="10" width="10.625" style="438" customWidth="1"/>
    <col min="11" max="16384" width="9.00390625" style="438" customWidth="1"/>
  </cols>
  <sheetData>
    <row r="1" spans="1:9" s="3" customFormat="1" ht="39" customHeight="1">
      <c r="A1" s="530" t="s">
        <v>383</v>
      </c>
      <c r="B1" s="530"/>
      <c r="C1" s="530"/>
      <c r="D1" s="530"/>
      <c r="E1" s="530"/>
      <c r="F1" s="530"/>
      <c r="G1" s="530"/>
      <c r="H1" s="530"/>
      <c r="I1" s="280"/>
    </row>
    <row r="2" spans="1:9" s="3" customFormat="1" ht="12.75" customHeight="1">
      <c r="A2" s="137" t="s">
        <v>368</v>
      </c>
      <c r="B2" s="19"/>
      <c r="C2" s="19"/>
      <c r="D2" s="19"/>
      <c r="E2" s="19"/>
      <c r="F2" s="19"/>
      <c r="G2" s="19"/>
      <c r="H2" s="19"/>
      <c r="I2" s="280"/>
    </row>
    <row r="3" spans="1:9" s="3" customFormat="1" ht="12.75" customHeight="1">
      <c r="A3" s="112"/>
      <c r="B3" s="112"/>
      <c r="C3" s="112"/>
      <c r="D3" s="112"/>
      <c r="E3" s="439"/>
      <c r="F3" s="439"/>
      <c r="G3" s="439"/>
      <c r="H3" s="439"/>
      <c r="I3" s="440"/>
    </row>
    <row r="4" spans="1:9" s="3" customFormat="1" ht="27.75" customHeight="1">
      <c r="A4" s="558" t="s">
        <v>101</v>
      </c>
      <c r="B4" s="615" t="s">
        <v>384</v>
      </c>
      <c r="C4" s="615"/>
      <c r="D4" s="615"/>
      <c r="E4" s="615"/>
      <c r="F4" s="441"/>
      <c r="G4" s="572" t="s">
        <v>385</v>
      </c>
      <c r="H4" s="616" t="s">
        <v>386</v>
      </c>
      <c r="I4" s="280"/>
    </row>
    <row r="5" spans="1:10" s="3" customFormat="1" ht="44.25" customHeight="1">
      <c r="A5" s="558"/>
      <c r="B5" s="198" t="s">
        <v>387</v>
      </c>
      <c r="C5" s="198" t="s">
        <v>388</v>
      </c>
      <c r="D5" s="198" t="s">
        <v>389</v>
      </c>
      <c r="E5" s="198" t="s">
        <v>390</v>
      </c>
      <c r="F5" s="198"/>
      <c r="G5" s="572"/>
      <c r="H5" s="572"/>
      <c r="I5" s="280"/>
      <c r="J5" s="374"/>
    </row>
    <row r="6" spans="1:9" s="143" customFormat="1" ht="12.75" customHeight="1">
      <c r="A6" s="442"/>
      <c r="B6" s="442"/>
      <c r="C6" s="442"/>
      <c r="D6" s="442"/>
      <c r="E6" s="443"/>
      <c r="F6" s="443"/>
      <c r="G6" s="443"/>
      <c r="H6" s="443"/>
      <c r="I6" s="438"/>
    </row>
    <row r="7" spans="1:10" s="143" customFormat="1" ht="12.75" customHeight="1">
      <c r="A7" s="244" t="s">
        <v>110</v>
      </c>
      <c r="B7" s="225">
        <v>45.47</v>
      </c>
      <c r="C7" s="225">
        <v>35.35</v>
      </c>
      <c r="D7" s="225">
        <v>17.38</v>
      </c>
      <c r="E7" s="225">
        <v>1.79</v>
      </c>
      <c r="F7" s="444"/>
      <c r="G7" s="225">
        <v>54.53</v>
      </c>
      <c r="H7" s="225">
        <v>68.34</v>
      </c>
      <c r="I7" s="438"/>
      <c r="J7" s="445"/>
    </row>
    <row r="8" spans="1:10" s="143" customFormat="1" ht="12.75" customHeight="1">
      <c r="A8" s="243"/>
      <c r="B8" s="329"/>
      <c r="C8" s="329"/>
      <c r="D8" s="329"/>
      <c r="E8" s="329"/>
      <c r="F8" s="446"/>
      <c r="G8" s="329"/>
      <c r="H8" s="329"/>
      <c r="I8" s="438"/>
      <c r="J8" s="447"/>
    </row>
    <row r="9" spans="1:9" s="143" customFormat="1" ht="25.5" customHeight="1">
      <c r="A9" s="236" t="s">
        <v>178</v>
      </c>
      <c r="B9" s="106"/>
      <c r="C9" s="106"/>
      <c r="D9" s="106"/>
      <c r="E9" s="112"/>
      <c r="F9" s="448"/>
      <c r="G9" s="112"/>
      <c r="H9" s="112"/>
      <c r="I9" s="438"/>
    </row>
    <row r="10" spans="1:9" s="143" customFormat="1" ht="12.75" customHeight="1">
      <c r="A10" s="251" t="s">
        <v>112</v>
      </c>
      <c r="B10" s="156">
        <v>34.7296609127357</v>
      </c>
      <c r="C10" s="156">
        <v>44.0078600146217</v>
      </c>
      <c r="D10" s="156">
        <v>18.3658149201105</v>
      </c>
      <c r="E10" s="156">
        <v>2.89666415253243</v>
      </c>
      <c r="F10" s="447"/>
      <c r="G10" s="156">
        <v>65.2703390872643</v>
      </c>
      <c r="H10" s="156">
        <v>82.6791492921157</v>
      </c>
      <c r="I10" s="438"/>
    </row>
    <row r="11" spans="1:9" s="143" customFormat="1" ht="12.75" customHeight="1">
      <c r="A11" s="251" t="s">
        <v>113</v>
      </c>
      <c r="B11" s="156">
        <v>39.171314802291</v>
      </c>
      <c r="C11" s="156">
        <v>39.9326184367809</v>
      </c>
      <c r="D11" s="156">
        <v>18.8492260750842</v>
      </c>
      <c r="E11" s="156">
        <v>2.04684068584397</v>
      </c>
      <c r="F11" s="447"/>
      <c r="G11" s="156">
        <v>60.8286851977092</v>
      </c>
      <c r="H11" s="156">
        <v>79.1919841586727</v>
      </c>
      <c r="I11" s="449"/>
    </row>
    <row r="12" spans="1:9" s="143" customFormat="1" ht="12.75" customHeight="1">
      <c r="A12" s="251" t="s">
        <v>114</v>
      </c>
      <c r="B12" s="156">
        <v>42.2243165088207</v>
      </c>
      <c r="C12" s="156">
        <v>37.4895145786056</v>
      </c>
      <c r="D12" s="156">
        <v>18.0052789047025</v>
      </c>
      <c r="E12" s="156">
        <v>2.2808900078714</v>
      </c>
      <c r="F12" s="447"/>
      <c r="G12" s="156">
        <v>57.7756834911794</v>
      </c>
      <c r="H12" s="156">
        <v>76.6545062654345</v>
      </c>
      <c r="I12" s="438"/>
    </row>
    <row r="13" spans="1:9" s="143" customFormat="1" ht="12.75" customHeight="1">
      <c r="A13" s="251" t="s">
        <v>115</v>
      </c>
      <c r="B13" s="156">
        <v>43.0645324937087</v>
      </c>
      <c r="C13" s="156">
        <v>40.1521197695011</v>
      </c>
      <c r="D13" s="156">
        <v>15.0669404804012</v>
      </c>
      <c r="E13" s="156">
        <v>1.71640725638886</v>
      </c>
      <c r="F13" s="447"/>
      <c r="G13" s="156">
        <v>56.9354675062911</v>
      </c>
      <c r="H13" s="156">
        <v>66.1585660723733</v>
      </c>
      <c r="I13" s="438"/>
    </row>
    <row r="14" spans="1:9" s="143" customFormat="1" ht="12.75" customHeight="1">
      <c r="A14" s="252" t="s">
        <v>116</v>
      </c>
      <c r="B14" s="378">
        <v>39.1903485648599</v>
      </c>
      <c r="C14" s="378">
        <v>40.7760460507107</v>
      </c>
      <c r="D14" s="378">
        <v>17.7347697203671</v>
      </c>
      <c r="E14" s="378">
        <v>2.29883566406196</v>
      </c>
      <c r="F14" s="450"/>
      <c r="G14" s="378">
        <v>60.8096514351397</v>
      </c>
      <c r="H14" s="378">
        <v>78.1413040856279</v>
      </c>
      <c r="I14" s="438"/>
    </row>
    <row r="15" spans="1:9" s="143" customFormat="1" ht="27.75" customHeight="1">
      <c r="A15" s="576" t="s">
        <v>193</v>
      </c>
      <c r="B15" s="576"/>
      <c r="C15" s="576"/>
      <c r="D15" s="576"/>
      <c r="E15" s="576"/>
      <c r="F15" s="576"/>
      <c r="G15" s="576"/>
      <c r="H15" s="576"/>
      <c r="I15" s="438"/>
    </row>
    <row r="16" spans="1:8" ht="53.25" customHeight="1">
      <c r="A16" s="576" t="s">
        <v>391</v>
      </c>
      <c r="B16" s="576"/>
      <c r="C16" s="576"/>
      <c r="D16" s="576"/>
      <c r="E16" s="576"/>
      <c r="F16" s="576"/>
      <c r="G16" s="576"/>
      <c r="H16" s="576"/>
    </row>
    <row r="17" spans="1:8" ht="14.25" customHeight="1">
      <c r="A17" s="617" t="s">
        <v>392</v>
      </c>
      <c r="B17" s="617"/>
      <c r="C17" s="617"/>
      <c r="D17" s="617"/>
      <c r="E17" s="617"/>
      <c r="F17" s="617"/>
      <c r="G17" s="617"/>
      <c r="H17" s="617"/>
    </row>
  </sheetData>
  <sheetProtection selectLockedCells="1" selectUnlockedCells="1"/>
  <mergeCells count="8">
    <mergeCell ref="A16:H16"/>
    <mergeCell ref="A17:H17"/>
    <mergeCell ref="A1:H1"/>
    <mergeCell ref="A4:A5"/>
    <mergeCell ref="B4:E4"/>
    <mergeCell ref="G4:G5"/>
    <mergeCell ref="H4:H5"/>
    <mergeCell ref="A15:H15"/>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2"/>
  </sheetPr>
  <dimension ref="A1:W63"/>
  <sheetViews>
    <sheetView zoomScalePageLayoutView="0" workbookViewId="0" topLeftCell="A1">
      <selection activeCell="O13" sqref="O13"/>
    </sheetView>
  </sheetViews>
  <sheetFormatPr defaultColWidth="9.00390625" defaultRowHeight="12.75" customHeight="1"/>
  <cols>
    <col min="1" max="1" width="24.625" style="106" customWidth="1"/>
    <col min="2" max="8" width="5.50390625" style="106" customWidth="1"/>
    <col min="9" max="9" width="1.25" style="106" customWidth="1"/>
    <col min="10" max="16" width="5.50390625" style="7" customWidth="1"/>
    <col min="17" max="17" width="12.625" style="7" customWidth="1"/>
    <col min="18" max="18" width="10.75390625" style="4" customWidth="1"/>
    <col min="19" max="19" width="27.00390625" style="7" customWidth="1"/>
    <col min="20" max="23" width="7.75390625" style="7" customWidth="1"/>
    <col min="24" max="25" width="9.375" style="7" customWidth="1"/>
    <col min="26" max="26" width="9.00390625" style="7" customWidth="1"/>
    <col min="27" max="27" width="10.75390625" style="7" customWidth="1"/>
    <col min="28" max="16384" width="9.00390625" style="7" customWidth="1"/>
  </cols>
  <sheetData>
    <row r="1" spans="1:19" ht="24.75" customHeight="1">
      <c r="A1" s="530" t="s">
        <v>163</v>
      </c>
      <c r="B1" s="530"/>
      <c r="C1" s="530"/>
      <c r="D1" s="530"/>
      <c r="E1" s="530"/>
      <c r="F1" s="530"/>
      <c r="G1" s="530"/>
      <c r="H1" s="530"/>
      <c r="I1" s="530"/>
      <c r="J1" s="530"/>
      <c r="K1" s="530"/>
      <c r="L1" s="530"/>
      <c r="M1" s="530"/>
      <c r="N1" s="530"/>
      <c r="O1" s="530"/>
      <c r="P1" s="530"/>
      <c r="Q1" s="107"/>
      <c r="S1" s="108"/>
    </row>
    <row r="2" spans="1:18" ht="12.75" customHeight="1">
      <c r="A2" s="531" t="s">
        <v>164</v>
      </c>
      <c r="B2" s="531"/>
      <c r="C2" s="531"/>
      <c r="D2" s="531"/>
      <c r="E2" s="531"/>
      <c r="F2" s="531"/>
      <c r="G2" s="531"/>
      <c r="H2" s="531"/>
      <c r="I2" s="531"/>
      <c r="J2" s="531"/>
      <c r="K2" s="531"/>
      <c r="L2" s="531"/>
      <c r="M2" s="531"/>
      <c r="N2" s="531"/>
      <c r="O2" s="531"/>
      <c r="P2" s="109"/>
      <c r="R2" s="14"/>
    </row>
    <row r="4" spans="1:19" ht="18" customHeight="1">
      <c r="A4" s="532" t="s">
        <v>143</v>
      </c>
      <c r="B4" s="527" t="s">
        <v>110</v>
      </c>
      <c r="C4" s="527"/>
      <c r="D4" s="527"/>
      <c r="E4" s="527"/>
      <c r="F4" s="527"/>
      <c r="G4" s="527"/>
      <c r="H4" s="85"/>
      <c r="I4" s="85"/>
      <c r="J4" s="527" t="s">
        <v>116</v>
      </c>
      <c r="K4" s="527"/>
      <c r="L4" s="527"/>
      <c r="M4" s="527"/>
      <c r="N4" s="527"/>
      <c r="O4" s="527"/>
      <c r="P4" s="85"/>
      <c r="Q4" s="111"/>
      <c r="S4" s="112"/>
    </row>
    <row r="5" spans="1:19" ht="18" customHeight="1">
      <c r="A5" s="532"/>
      <c r="B5" s="54" t="s">
        <v>165</v>
      </c>
      <c r="C5" s="54" t="s">
        <v>104</v>
      </c>
      <c r="D5" s="54" t="s">
        <v>105</v>
      </c>
      <c r="E5" s="54" t="s">
        <v>106</v>
      </c>
      <c r="F5" s="54" t="s">
        <v>107</v>
      </c>
      <c r="G5" s="54" t="s">
        <v>108</v>
      </c>
      <c r="H5" s="54" t="s">
        <v>109</v>
      </c>
      <c r="I5" s="54"/>
      <c r="J5" s="54" t="s">
        <v>165</v>
      </c>
      <c r="K5" s="54" t="s">
        <v>104</v>
      </c>
      <c r="L5" s="54" t="s">
        <v>105</v>
      </c>
      <c r="M5" s="54" t="s">
        <v>106</v>
      </c>
      <c r="N5" s="54" t="s">
        <v>107</v>
      </c>
      <c r="O5" s="54" t="s">
        <v>108</v>
      </c>
      <c r="P5" s="54" t="s">
        <v>109</v>
      </c>
      <c r="Q5" s="61"/>
      <c r="S5" s="61"/>
    </row>
    <row r="6" spans="1:19" ht="4.5" customHeight="1">
      <c r="A6" s="107"/>
      <c r="B6" s="61"/>
      <c r="C6" s="61"/>
      <c r="D6" s="61"/>
      <c r="E6" s="61"/>
      <c r="F6" s="61"/>
      <c r="G6" s="61"/>
      <c r="H6" s="61"/>
      <c r="I6" s="61"/>
      <c r="J6" s="61"/>
      <c r="K6" s="61"/>
      <c r="L6" s="61"/>
      <c r="M6" s="61"/>
      <c r="N6" s="61"/>
      <c r="S6" s="112"/>
    </row>
    <row r="7" spans="1:19" s="118" customFormat="1" ht="12.75" customHeight="1">
      <c r="A7" s="106" t="s">
        <v>166</v>
      </c>
      <c r="B7" s="113">
        <v>61.85</v>
      </c>
      <c r="C7" s="113">
        <v>52.7</v>
      </c>
      <c r="D7" s="113">
        <v>44.94</v>
      </c>
      <c r="E7" s="113">
        <v>35.69</v>
      </c>
      <c r="F7" s="113">
        <v>29.75</v>
      </c>
      <c r="G7" s="533">
        <v>31.5</v>
      </c>
      <c r="H7" s="533">
        <v>23.34</v>
      </c>
      <c r="I7" s="113"/>
      <c r="J7" s="114">
        <v>61.9</v>
      </c>
      <c r="K7" s="114">
        <v>53.3</v>
      </c>
      <c r="L7" s="114">
        <v>41.9</v>
      </c>
      <c r="M7" s="114">
        <v>34.7</v>
      </c>
      <c r="N7" s="113">
        <v>27.29</v>
      </c>
      <c r="O7" s="534">
        <v>24.7</v>
      </c>
      <c r="P7" s="535">
        <v>19.78</v>
      </c>
      <c r="Q7" s="116"/>
      <c r="R7" s="116"/>
      <c r="S7" s="117"/>
    </row>
    <row r="8" spans="1:19" s="118" customFormat="1" ht="12.75" customHeight="1">
      <c r="A8" s="106" t="s">
        <v>167</v>
      </c>
      <c r="B8" s="113">
        <v>28.1</v>
      </c>
      <c r="C8" s="113">
        <v>34.6</v>
      </c>
      <c r="D8" s="113">
        <v>33.58</v>
      </c>
      <c r="E8" s="113">
        <v>37.13</v>
      </c>
      <c r="F8" s="113">
        <v>33.27</v>
      </c>
      <c r="G8" s="533"/>
      <c r="H8" s="533"/>
      <c r="I8" s="113"/>
      <c r="J8" s="113">
        <v>24.6</v>
      </c>
      <c r="K8" s="113">
        <v>30.2</v>
      </c>
      <c r="L8" s="113">
        <v>34.5</v>
      </c>
      <c r="M8" s="113">
        <v>33.6</v>
      </c>
      <c r="N8" s="113">
        <v>31.66</v>
      </c>
      <c r="O8" s="534"/>
      <c r="P8" s="534"/>
      <c r="Q8" s="116"/>
      <c r="R8" s="116"/>
      <c r="S8" s="117"/>
    </row>
    <row r="9" spans="1:19" s="118" customFormat="1" ht="12.75" customHeight="1">
      <c r="A9" s="106" t="s">
        <v>168</v>
      </c>
      <c r="B9" s="113">
        <v>5.93</v>
      </c>
      <c r="C9" s="113">
        <v>7.7</v>
      </c>
      <c r="D9" s="113">
        <v>13.79</v>
      </c>
      <c r="E9" s="113">
        <v>18.05</v>
      </c>
      <c r="F9" s="119">
        <v>25.31</v>
      </c>
      <c r="G9" s="119">
        <v>39.55</v>
      </c>
      <c r="H9" s="119">
        <v>40.89</v>
      </c>
      <c r="I9" s="119"/>
      <c r="J9" s="113">
        <v>8</v>
      </c>
      <c r="K9" s="113">
        <v>10.7</v>
      </c>
      <c r="L9" s="113">
        <v>16.1</v>
      </c>
      <c r="M9" s="113">
        <v>21.8</v>
      </c>
      <c r="N9" s="113">
        <v>27.25</v>
      </c>
      <c r="O9" s="7">
        <v>40.3</v>
      </c>
      <c r="P9" s="120">
        <v>40.36</v>
      </c>
      <c r="Q9" s="121"/>
      <c r="R9" s="122"/>
      <c r="S9" s="117"/>
    </row>
    <row r="10" spans="1:19" s="118" customFormat="1" ht="12.75" customHeight="1">
      <c r="A10" s="106" t="s">
        <v>169</v>
      </c>
      <c r="B10" s="113">
        <v>4.11</v>
      </c>
      <c r="C10" s="113">
        <v>5</v>
      </c>
      <c r="D10" s="113">
        <v>7.69</v>
      </c>
      <c r="E10" s="113">
        <v>9.14</v>
      </c>
      <c r="F10" s="113">
        <v>11.67</v>
      </c>
      <c r="G10" s="113">
        <v>28.9</v>
      </c>
      <c r="H10" s="113">
        <v>35.77</v>
      </c>
      <c r="I10" s="113"/>
      <c r="J10" s="113">
        <v>5.5</v>
      </c>
      <c r="K10" s="113">
        <v>5.8</v>
      </c>
      <c r="L10" s="113">
        <v>7.5</v>
      </c>
      <c r="M10" s="113">
        <v>9.9</v>
      </c>
      <c r="N10" s="113">
        <v>13.75</v>
      </c>
      <c r="O10" s="123">
        <v>35</v>
      </c>
      <c r="P10" s="120">
        <v>39.86</v>
      </c>
      <c r="Q10" s="122"/>
      <c r="R10" s="122"/>
      <c r="S10" s="117"/>
    </row>
    <row r="11" spans="1:19" s="118" customFormat="1" ht="12.75" customHeight="1">
      <c r="A11" s="107" t="s">
        <v>170</v>
      </c>
      <c r="B11" s="124">
        <v>99.99</v>
      </c>
      <c r="C11" s="124">
        <v>99.99</v>
      </c>
      <c r="D11" s="124">
        <v>100.01</v>
      </c>
      <c r="E11" s="124">
        <v>100.01</v>
      </c>
      <c r="F11" s="124">
        <v>100.01</v>
      </c>
      <c r="G11" s="124">
        <f>SUM(G7:G10)</f>
        <v>99.94999999999999</v>
      </c>
      <c r="H11" s="124">
        <f>SUM(H7:H10)</f>
        <v>100</v>
      </c>
      <c r="I11" s="124"/>
      <c r="J11" s="124">
        <v>100</v>
      </c>
      <c r="K11" s="124">
        <v>99.99</v>
      </c>
      <c r="L11" s="124">
        <v>100</v>
      </c>
      <c r="M11" s="124">
        <f>SUM(M7:M10)</f>
        <v>100.00000000000001</v>
      </c>
      <c r="N11" s="124">
        <f>SUM(N7:N10)</f>
        <v>99.95</v>
      </c>
      <c r="O11" s="124">
        <f>SUM(O7:O10)</f>
        <v>100</v>
      </c>
      <c r="P11" s="124">
        <f>SUM(P7:P10)</f>
        <v>100</v>
      </c>
      <c r="Q11" s="122"/>
      <c r="R11" s="122"/>
      <c r="S11" s="117"/>
    </row>
    <row r="12" spans="1:19" s="118" customFormat="1" ht="4.5" customHeight="1">
      <c r="A12" s="125"/>
      <c r="B12" s="126"/>
      <c r="C12" s="126"/>
      <c r="D12" s="126"/>
      <c r="E12" s="126"/>
      <c r="F12" s="126"/>
      <c r="G12" s="126"/>
      <c r="H12" s="126"/>
      <c r="I12" s="126"/>
      <c r="J12" s="126"/>
      <c r="K12" s="126"/>
      <c r="L12" s="126"/>
      <c r="M12" s="126"/>
      <c r="N12" s="126"/>
      <c r="O12" s="126"/>
      <c r="P12" s="126"/>
      <c r="Q12" s="126"/>
      <c r="R12" s="122"/>
      <c r="S12" s="117"/>
    </row>
    <row r="13" spans="1:17" ht="12.75" customHeight="1">
      <c r="A13" s="106" t="s">
        <v>171</v>
      </c>
      <c r="B13" s="113">
        <f>B9+B10</f>
        <v>10.04</v>
      </c>
      <c r="C13" s="113">
        <f>C9+C10</f>
        <v>12.7</v>
      </c>
      <c r="D13" s="113">
        <f>D9+D10</f>
        <v>21.48</v>
      </c>
      <c r="E13" s="113">
        <f>E9+E10</f>
        <v>27.19</v>
      </c>
      <c r="F13" s="113">
        <f>F9+F10</f>
        <v>36.98</v>
      </c>
      <c r="G13" s="113">
        <v>68.49</v>
      </c>
      <c r="H13" s="113">
        <v>76.66</v>
      </c>
      <c r="I13" s="113"/>
      <c r="J13" s="113">
        <f>J9+J10</f>
        <v>13.5</v>
      </c>
      <c r="K13" s="113">
        <f>K9+K10</f>
        <v>16.5</v>
      </c>
      <c r="L13" s="113">
        <f>L9+L10</f>
        <v>23.6</v>
      </c>
      <c r="M13" s="113">
        <f>M9+M10</f>
        <v>31.700000000000003</v>
      </c>
      <c r="N13" s="113">
        <f>N9+N10</f>
        <v>41</v>
      </c>
      <c r="O13" s="113">
        <v>75.3</v>
      </c>
      <c r="P13" s="113">
        <v>80.22</v>
      </c>
      <c r="Q13" s="123"/>
    </row>
    <row r="14" spans="1:16" ht="12.75" customHeight="1">
      <c r="A14" s="127" t="s">
        <v>172</v>
      </c>
      <c r="B14" s="128">
        <f>B10</f>
        <v>4.11</v>
      </c>
      <c r="C14" s="128">
        <f>C10</f>
        <v>5</v>
      </c>
      <c r="D14" s="128">
        <f>D10</f>
        <v>7.69</v>
      </c>
      <c r="E14" s="128">
        <f>E10</f>
        <v>9.14</v>
      </c>
      <c r="F14" s="128">
        <f>F10</f>
        <v>11.67</v>
      </c>
      <c r="G14" s="128">
        <v>28.9</v>
      </c>
      <c r="H14" s="128">
        <v>35.77</v>
      </c>
      <c r="I14" s="128"/>
      <c r="J14" s="128">
        <f>J10</f>
        <v>5.5</v>
      </c>
      <c r="K14" s="128">
        <f>K10</f>
        <v>5.8</v>
      </c>
      <c r="L14" s="128">
        <f>L10</f>
        <v>7.5</v>
      </c>
      <c r="M14" s="128">
        <f>M10</f>
        <v>9.9</v>
      </c>
      <c r="N14" s="128">
        <f>N10</f>
        <v>13.75</v>
      </c>
      <c r="O14" s="128">
        <v>35</v>
      </c>
      <c r="P14" s="128">
        <v>39.86</v>
      </c>
    </row>
    <row r="15" spans="1:18" s="129" customFormat="1" ht="24.75" customHeight="1">
      <c r="A15" s="529" t="s">
        <v>173</v>
      </c>
      <c r="B15" s="529"/>
      <c r="C15" s="529"/>
      <c r="D15" s="529"/>
      <c r="E15" s="529"/>
      <c r="F15" s="529"/>
      <c r="G15" s="529"/>
      <c r="H15" s="529"/>
      <c r="I15" s="529"/>
      <c r="J15" s="529"/>
      <c r="K15" s="529"/>
      <c r="L15" s="529"/>
      <c r="M15" s="529"/>
      <c r="N15" s="529"/>
      <c r="O15" s="529"/>
      <c r="P15" s="529"/>
      <c r="R15" s="130"/>
    </row>
    <row r="16" spans="1:23" ht="12.75" customHeight="1">
      <c r="A16" s="131"/>
      <c r="B16" s="131"/>
      <c r="C16" s="131"/>
      <c r="D16" s="131"/>
      <c r="E16" s="131"/>
      <c r="F16" s="131"/>
      <c r="G16" s="131"/>
      <c r="H16" s="131"/>
      <c r="I16" s="131"/>
      <c r="J16" s="131"/>
      <c r="K16" s="131"/>
      <c r="L16" s="131"/>
      <c r="M16" s="131"/>
      <c r="N16" s="131"/>
      <c r="O16" s="131"/>
      <c r="P16" s="131"/>
      <c r="S16" s="536"/>
      <c r="T16" s="536"/>
      <c r="U16" s="536"/>
      <c r="V16" s="536"/>
      <c r="W16" s="536"/>
    </row>
    <row r="17" spans="19:23" ht="12.75" customHeight="1">
      <c r="S17" s="132"/>
      <c r="T17" s="132"/>
      <c r="U17" s="132"/>
      <c r="V17" s="132"/>
      <c r="W17" s="132"/>
    </row>
    <row r="18" spans="15:16" ht="12.75" customHeight="1">
      <c r="O18" s="123"/>
      <c r="P18" s="123"/>
    </row>
    <row r="21" spans="10:16" ht="12.75" customHeight="1">
      <c r="J21" s="113"/>
      <c r="K21" s="113"/>
      <c r="L21" s="113"/>
      <c r="M21" s="113"/>
      <c r="N21" s="113"/>
      <c r="O21" s="133"/>
      <c r="P21" s="133"/>
    </row>
    <row r="22" spans="10:16" ht="12.75" customHeight="1">
      <c r="J22" s="113"/>
      <c r="K22" s="113"/>
      <c r="L22" s="113"/>
      <c r="M22" s="113"/>
      <c r="N22" s="113"/>
      <c r="O22" s="133"/>
      <c r="P22" s="133"/>
    </row>
    <row r="40" ht="12.75" customHeight="1">
      <c r="B40" s="134"/>
    </row>
    <row r="41" ht="12.75" customHeight="1">
      <c r="B41" s="134"/>
    </row>
    <row r="42" ht="12.75" customHeight="1">
      <c r="B42" s="134"/>
    </row>
    <row r="43" ht="12.75" customHeight="1">
      <c r="B43" s="134"/>
    </row>
    <row r="44" ht="12.75" customHeight="1">
      <c r="B44" s="134"/>
    </row>
    <row r="45" ht="12.75" customHeight="1">
      <c r="B45" s="134"/>
    </row>
    <row r="46" ht="12.75" customHeight="1">
      <c r="B46" s="134"/>
    </row>
    <row r="47" ht="12.75" customHeight="1">
      <c r="B47" s="134"/>
    </row>
    <row r="48" ht="12.75" customHeight="1">
      <c r="B48" s="134"/>
    </row>
    <row r="49" ht="12.75" customHeight="1">
      <c r="B49" s="134"/>
    </row>
    <row r="50" ht="12.75" customHeight="1">
      <c r="B50" s="134"/>
    </row>
    <row r="51" ht="12.75" customHeight="1">
      <c r="B51" s="134"/>
    </row>
    <row r="52" ht="12.75" customHeight="1">
      <c r="B52" s="134"/>
    </row>
    <row r="53" ht="12.75" customHeight="1">
      <c r="B53" s="134"/>
    </row>
    <row r="54" ht="12.75" customHeight="1">
      <c r="B54" s="134"/>
    </row>
    <row r="55" ht="12.75" customHeight="1">
      <c r="B55" s="134"/>
    </row>
    <row r="56" ht="12.75" customHeight="1">
      <c r="B56" s="134"/>
    </row>
    <row r="57" ht="12.75" customHeight="1">
      <c r="B57" s="134"/>
    </row>
    <row r="58" ht="12.75" customHeight="1">
      <c r="B58" s="134"/>
    </row>
    <row r="59" ht="12.75" customHeight="1">
      <c r="B59" s="134"/>
    </row>
    <row r="60" ht="12.75" customHeight="1">
      <c r="B60" s="134"/>
    </row>
    <row r="61" ht="12.75" customHeight="1">
      <c r="B61" s="134"/>
    </row>
    <row r="62" ht="12.75" customHeight="1">
      <c r="B62" s="134"/>
    </row>
    <row r="63" ht="12.75" customHeight="1">
      <c r="B63" s="134"/>
    </row>
  </sheetData>
  <sheetProtection selectLockedCells="1" selectUnlockedCells="1"/>
  <mergeCells count="11">
    <mergeCell ref="A15:P15"/>
    <mergeCell ref="S16:W16"/>
    <mergeCell ref="A1:P1"/>
    <mergeCell ref="A2:O2"/>
    <mergeCell ref="A4:A5"/>
    <mergeCell ref="B4:G4"/>
    <mergeCell ref="J4:O4"/>
    <mergeCell ref="G7:G8"/>
    <mergeCell ref="H7:H8"/>
    <mergeCell ref="O7:O8"/>
    <mergeCell ref="P7:P8"/>
  </mergeCells>
  <printOptions horizontalCentered="1"/>
  <pageMargins left="0.19652777777777777" right="0.19652777777777777" top="0.5902777777777778" bottom="0.393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19"/>
  </sheetPr>
  <dimension ref="A1:GW39"/>
  <sheetViews>
    <sheetView zoomScalePageLayoutView="0" workbookViewId="0" topLeftCell="A1">
      <selection activeCell="K36" sqref="K36"/>
    </sheetView>
  </sheetViews>
  <sheetFormatPr defaultColWidth="10.75390625" defaultRowHeight="14.25" customHeight="1"/>
  <cols>
    <col min="1" max="1" width="27.625" style="4" customWidth="1"/>
    <col min="2" max="8" width="6.625" style="4" customWidth="1"/>
    <col min="9" max="9" width="7.00390625" style="4" customWidth="1"/>
    <col min="10" max="31" width="11.00390625" style="4" customWidth="1"/>
    <col min="32" max="213" width="10.75390625" style="4" customWidth="1"/>
  </cols>
  <sheetData>
    <row r="1" spans="1:9" s="8" customFormat="1" ht="39.75" customHeight="1">
      <c r="A1" s="548" t="s">
        <v>393</v>
      </c>
      <c r="B1" s="548"/>
      <c r="C1" s="548"/>
      <c r="D1" s="548"/>
      <c r="E1" s="548"/>
      <c r="F1" s="548"/>
      <c r="G1" s="548"/>
      <c r="H1" s="548"/>
      <c r="I1" s="209"/>
    </row>
    <row r="2" spans="1:8" s="209" customFormat="1" ht="12.75" customHeight="1">
      <c r="A2" s="549" t="s">
        <v>175</v>
      </c>
      <c r="B2" s="549"/>
      <c r="C2" s="549"/>
      <c r="D2" s="549"/>
      <c r="E2" s="549"/>
      <c r="F2" s="549"/>
      <c r="G2" s="549"/>
      <c r="H2" s="549"/>
    </row>
    <row r="3" spans="1:8" s="209" customFormat="1" ht="14.25" customHeight="1">
      <c r="A3" s="211"/>
      <c r="B3" s="212"/>
      <c r="C3" s="212"/>
      <c r="D3" s="212"/>
      <c r="E3" s="212"/>
      <c r="F3" s="212"/>
      <c r="G3" s="212"/>
      <c r="H3" s="212"/>
    </row>
    <row r="4" spans="1:9" ht="18" customHeight="1">
      <c r="A4" s="521" t="s">
        <v>101</v>
      </c>
      <c r="B4" s="560" t="s">
        <v>394</v>
      </c>
      <c r="C4" s="560"/>
      <c r="D4" s="560"/>
      <c r="E4" s="560"/>
      <c r="F4" s="560"/>
      <c r="G4" s="560"/>
      <c r="H4" s="560"/>
      <c r="I4" s="257"/>
    </row>
    <row r="5" spans="1:9" ht="18" customHeight="1">
      <c r="A5" s="521"/>
      <c r="B5" s="54" t="s">
        <v>165</v>
      </c>
      <c r="C5" s="54" t="s">
        <v>104</v>
      </c>
      <c r="D5" s="54" t="s">
        <v>105</v>
      </c>
      <c r="E5" s="54" t="s">
        <v>106</v>
      </c>
      <c r="F5" s="54" t="s">
        <v>107</v>
      </c>
      <c r="G5" s="54" t="s">
        <v>108</v>
      </c>
      <c r="H5" s="54" t="s">
        <v>109</v>
      </c>
      <c r="I5" s="257"/>
    </row>
    <row r="6" spans="1:9" ht="12.75" customHeight="1">
      <c r="A6" s="58"/>
      <c r="I6" s="257"/>
    </row>
    <row r="7" spans="1:9" ht="15" customHeight="1">
      <c r="A7" s="101" t="s">
        <v>178</v>
      </c>
      <c r="B7" s="79"/>
      <c r="C7" s="79"/>
      <c r="D7" s="79"/>
      <c r="E7" s="79"/>
      <c r="F7" s="79"/>
      <c r="G7" s="79"/>
      <c r="H7" s="79"/>
      <c r="I7" s="257"/>
    </row>
    <row r="8" spans="1:9" s="8" customFormat="1" ht="14.25" customHeight="1">
      <c r="A8" s="62" t="s">
        <v>112</v>
      </c>
      <c r="B8" s="257">
        <v>69.3125918354309</v>
      </c>
      <c r="C8" s="257">
        <v>72.6984629879948</v>
      </c>
      <c r="D8" s="257">
        <v>70.9890829336956</v>
      </c>
      <c r="E8" s="257">
        <v>71.2694207640258</v>
      </c>
      <c r="F8" s="257">
        <v>72.7050117989029</v>
      </c>
      <c r="G8" s="257">
        <v>80.5691433606271</v>
      </c>
      <c r="H8" s="257">
        <v>81.9408363608255</v>
      </c>
      <c r="I8" s="257"/>
    </row>
    <row r="9" spans="1:9" s="8" customFormat="1" ht="14.25" customHeight="1">
      <c r="A9" s="62" t="s">
        <v>113</v>
      </c>
      <c r="B9" s="257">
        <v>70.9349274794198</v>
      </c>
      <c r="C9" s="257">
        <v>73.0022482169854</v>
      </c>
      <c r="D9" s="257">
        <v>71.1753086050286</v>
      </c>
      <c r="E9" s="257">
        <v>69.4568017921815</v>
      </c>
      <c r="F9" s="257">
        <v>73.2666411922048</v>
      </c>
      <c r="G9" s="257">
        <v>79.506858685203</v>
      </c>
      <c r="H9" s="257">
        <v>82.1017192779406</v>
      </c>
      <c r="I9" s="257"/>
    </row>
    <row r="10" spans="1:9" s="8" customFormat="1" ht="14.25" customHeight="1">
      <c r="A10" s="62" t="s">
        <v>114</v>
      </c>
      <c r="B10" s="257">
        <v>68.7579958747813</v>
      </c>
      <c r="C10" s="257">
        <v>68.1791337524854</v>
      </c>
      <c r="D10" s="257">
        <v>67.9465393794749</v>
      </c>
      <c r="E10" s="257">
        <v>59.4935275472429</v>
      </c>
      <c r="F10" s="257">
        <v>61.4590316573557</v>
      </c>
      <c r="G10" s="257">
        <v>77.5922645899615</v>
      </c>
      <c r="H10" s="257">
        <v>86.4532827378822</v>
      </c>
      <c r="I10" s="257"/>
    </row>
    <row r="11" spans="1:9" s="8" customFormat="1" ht="14.25" customHeight="1">
      <c r="A11" s="62" t="s">
        <v>115</v>
      </c>
      <c r="B11" s="257">
        <v>67.1890330317235</v>
      </c>
      <c r="C11" s="257">
        <v>70.9274652473033</v>
      </c>
      <c r="D11" s="257">
        <v>69.6597639602229</v>
      </c>
      <c r="E11" s="257">
        <v>69.6446100127865</v>
      </c>
      <c r="F11" s="257">
        <v>69.0970861778965</v>
      </c>
      <c r="G11" s="257">
        <v>78.7972875138762</v>
      </c>
      <c r="H11" s="257">
        <v>84.0934958380041</v>
      </c>
      <c r="I11" s="257"/>
    </row>
    <row r="12" spans="1:30" s="71" customFormat="1" ht="12.75" customHeight="1">
      <c r="A12" s="44" t="s">
        <v>116</v>
      </c>
      <c r="B12" s="451">
        <v>69.2257123923128</v>
      </c>
      <c r="C12" s="451">
        <v>71.5157872196278</v>
      </c>
      <c r="D12" s="451">
        <v>70.1550520734077</v>
      </c>
      <c r="E12" s="451">
        <v>68.017397370817</v>
      </c>
      <c r="F12" s="451">
        <v>69.7924269495721</v>
      </c>
      <c r="G12" s="451">
        <v>79.309708809436</v>
      </c>
      <c r="H12" s="451">
        <v>83.365747567819</v>
      </c>
      <c r="I12" s="257"/>
      <c r="J12" s="8"/>
      <c r="K12" s="8"/>
      <c r="L12" s="8"/>
      <c r="M12" s="8"/>
      <c r="N12" s="8"/>
      <c r="O12" s="8"/>
      <c r="P12" s="8"/>
      <c r="Q12" s="8"/>
      <c r="R12" s="8"/>
      <c r="S12" s="8"/>
      <c r="T12" s="8"/>
      <c r="U12" s="8"/>
      <c r="V12" s="8"/>
      <c r="W12" s="8"/>
      <c r="X12" s="8"/>
      <c r="Y12" s="8"/>
      <c r="Z12" s="8"/>
      <c r="AA12" s="8"/>
      <c r="AB12" s="8"/>
      <c r="AC12" s="8"/>
      <c r="AD12" s="8"/>
    </row>
    <row r="13" spans="1:9" ht="12.75" customHeight="1">
      <c r="A13" s="58"/>
      <c r="I13" s="257"/>
    </row>
    <row r="14" spans="1:9" s="8" customFormat="1" ht="15" customHeight="1">
      <c r="A14" s="44" t="s">
        <v>117</v>
      </c>
      <c r="I14" s="257"/>
    </row>
    <row r="15" spans="1:9" s="8" customFormat="1" ht="15" customHeight="1">
      <c r="A15" s="62" t="s">
        <v>118</v>
      </c>
      <c r="B15" s="257">
        <v>70.9140479265318</v>
      </c>
      <c r="C15" s="257">
        <v>71.7821975353481</v>
      </c>
      <c r="D15" s="257">
        <v>73.913447942249</v>
      </c>
      <c r="E15" s="257">
        <v>77.107227457864</v>
      </c>
      <c r="F15" s="257">
        <v>73.6466246237638</v>
      </c>
      <c r="G15" s="257">
        <v>87.9546280760626</v>
      </c>
      <c r="H15" s="257">
        <v>85.8653751320888</v>
      </c>
      <c r="I15" s="257"/>
    </row>
    <row r="16" spans="1:9" s="8" customFormat="1" ht="15" customHeight="1">
      <c r="A16" s="62" t="s">
        <v>119</v>
      </c>
      <c r="B16" s="257">
        <v>75.9815242494226</v>
      </c>
      <c r="C16" s="257">
        <v>90.0967741935484</v>
      </c>
      <c r="D16" s="257">
        <v>77.8</v>
      </c>
      <c r="E16" s="257">
        <v>76.3649289099526</v>
      </c>
      <c r="F16" s="257">
        <v>83.5827505827506</v>
      </c>
      <c r="G16" s="257">
        <v>83.5375854214123</v>
      </c>
      <c r="H16" s="257">
        <v>82.2316513761468</v>
      </c>
      <c r="I16" s="257"/>
    </row>
    <row r="17" spans="1:9" s="8" customFormat="1" ht="15" customHeight="1">
      <c r="A17" s="62" t="s">
        <v>120</v>
      </c>
      <c r="B17" s="257">
        <v>69.4729310756022</v>
      </c>
      <c r="C17" s="257">
        <v>83.1714501510574</v>
      </c>
      <c r="D17" s="257">
        <v>72.3444198078344</v>
      </c>
      <c r="E17" s="257">
        <v>66.8631063432836</v>
      </c>
      <c r="F17" s="257">
        <v>76.4910025706941</v>
      </c>
      <c r="G17" s="257">
        <v>80.4965784671533</v>
      </c>
      <c r="H17" s="257">
        <v>61.7440627161633</v>
      </c>
      <c r="I17" s="257"/>
    </row>
    <row r="18" spans="1:8" s="8" customFormat="1" ht="15" customHeight="1">
      <c r="A18" s="62" t="s">
        <v>121</v>
      </c>
      <c r="B18" s="257">
        <v>68.7250272430076</v>
      </c>
      <c r="C18" s="257">
        <v>71.8462222846574</v>
      </c>
      <c r="D18" s="257">
        <v>69.8900152756562</v>
      </c>
      <c r="E18" s="257">
        <v>69.8402025847014</v>
      </c>
      <c r="F18" s="257">
        <v>71.9547730932998</v>
      </c>
      <c r="G18" s="257">
        <v>78.2859100642398</v>
      </c>
      <c r="H18" s="257">
        <v>82.6354966423869</v>
      </c>
    </row>
    <row r="19" spans="1:9" s="8" customFormat="1" ht="15" customHeight="1">
      <c r="A19" s="62" t="s">
        <v>157</v>
      </c>
      <c r="B19" s="257">
        <v>79.1159135559921</v>
      </c>
      <c r="C19" s="257">
        <v>82.0958898380193</v>
      </c>
      <c r="D19" s="257">
        <v>75.4453499324297</v>
      </c>
      <c r="E19" s="257">
        <v>81.6705491691204</v>
      </c>
      <c r="F19" s="257">
        <v>80.6384797235861</v>
      </c>
      <c r="G19" s="257">
        <v>89.1317030567686</v>
      </c>
      <c r="H19" s="257">
        <v>83.3008186727051</v>
      </c>
      <c r="I19" s="149"/>
    </row>
    <row r="20" spans="1:9" s="8" customFormat="1" ht="15" customHeight="1">
      <c r="A20" s="62" t="s">
        <v>123</v>
      </c>
      <c r="B20" s="257">
        <v>69.1765120789984</v>
      </c>
      <c r="C20" s="257">
        <v>72.8797067795838</v>
      </c>
      <c r="D20" s="257">
        <v>74.2620877871276</v>
      </c>
      <c r="E20" s="257">
        <v>66.7041904924469</v>
      </c>
      <c r="F20" s="257">
        <v>72.5815807619376</v>
      </c>
      <c r="G20" s="257">
        <v>80.5677575960492</v>
      </c>
      <c r="H20" s="257">
        <v>83.9782891697812</v>
      </c>
      <c r="I20" s="259"/>
    </row>
    <row r="21" spans="1:9" s="8" customFormat="1" ht="15" customHeight="1">
      <c r="A21" s="62" t="s">
        <v>229</v>
      </c>
      <c r="B21" s="257">
        <v>81.6781609195402</v>
      </c>
      <c r="C21" s="257">
        <v>84.5185895898297</v>
      </c>
      <c r="D21" s="257">
        <v>77.5002436647174</v>
      </c>
      <c r="E21" s="257">
        <v>72.5643450184502</v>
      </c>
      <c r="F21" s="257">
        <v>74.0622676579926</v>
      </c>
      <c r="G21" s="257">
        <v>73.9573844419391</v>
      </c>
      <c r="H21" s="257">
        <v>82.1462468628793</v>
      </c>
      <c r="I21" s="259"/>
    </row>
    <row r="22" spans="1:9" s="8" customFormat="1" ht="15" customHeight="1">
      <c r="A22" s="62" t="s">
        <v>125</v>
      </c>
      <c r="B22" s="257">
        <v>68.368966977138</v>
      </c>
      <c r="C22" s="257">
        <v>68.0317963286713</v>
      </c>
      <c r="D22" s="257">
        <v>64.8301255688984</v>
      </c>
      <c r="E22" s="257">
        <v>68.6113644515038</v>
      </c>
      <c r="F22" s="257">
        <v>71.8149278435835</v>
      </c>
      <c r="G22" s="257">
        <v>76.7201816548558</v>
      </c>
      <c r="H22" s="257">
        <v>79.4649042379788</v>
      </c>
      <c r="I22" s="259"/>
    </row>
    <row r="23" spans="1:205" s="8" customFormat="1" ht="15" customHeight="1">
      <c r="A23" s="236" t="s">
        <v>110</v>
      </c>
      <c r="B23" s="451">
        <v>67.151678614522</v>
      </c>
      <c r="C23" s="451">
        <v>67.5809690091663</v>
      </c>
      <c r="D23" s="451">
        <v>68.1769506084467</v>
      </c>
      <c r="E23" s="451">
        <v>58.1718618365628</v>
      </c>
      <c r="F23" s="451">
        <v>60.7910201386596</v>
      </c>
      <c r="G23" s="451">
        <v>71.8769998720082</v>
      </c>
      <c r="H23" s="451">
        <v>87.4912718204489</v>
      </c>
      <c r="I23" s="259"/>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row>
    <row r="24" spans="1:9" s="8" customFormat="1" ht="15" customHeight="1">
      <c r="A24" s="62" t="s">
        <v>126</v>
      </c>
      <c r="B24" s="257">
        <v>73.2636547538773</v>
      </c>
      <c r="C24" s="257">
        <v>63.9780411293133</v>
      </c>
      <c r="D24" s="257">
        <v>73.4790419161677</v>
      </c>
      <c r="E24" s="257">
        <v>75.304</v>
      </c>
      <c r="F24" s="257">
        <v>65.7257200267917</v>
      </c>
      <c r="G24" s="257">
        <v>82.6677631578947</v>
      </c>
      <c r="H24" s="257">
        <v>79.7692056227525</v>
      </c>
      <c r="I24" s="259"/>
    </row>
    <row r="25" spans="1:9" s="8" customFormat="1" ht="15" customHeight="1">
      <c r="A25" s="62" t="s">
        <v>127</v>
      </c>
      <c r="B25" s="257">
        <v>72.0553546155056</v>
      </c>
      <c r="C25" s="257">
        <v>57.5689371503784</v>
      </c>
      <c r="D25" s="257">
        <v>63.1204397801099</v>
      </c>
      <c r="E25" s="257">
        <v>57.8334615976605</v>
      </c>
      <c r="F25" s="257">
        <v>63.8211002025869</v>
      </c>
      <c r="G25" s="257">
        <v>71.9720888355342</v>
      </c>
      <c r="H25" s="257">
        <v>83.2773579201935</v>
      </c>
      <c r="I25" s="259"/>
    </row>
    <row r="26" spans="1:9" s="8" customFormat="1" ht="15" customHeight="1">
      <c r="A26" s="62" t="s">
        <v>128</v>
      </c>
      <c r="B26" s="257">
        <v>67.972056156378</v>
      </c>
      <c r="C26" s="257">
        <v>74.0148709122203</v>
      </c>
      <c r="D26" s="257">
        <v>68.6208215867902</v>
      </c>
      <c r="E26" s="257">
        <v>58.5026522773002</v>
      </c>
      <c r="F26" s="257">
        <v>60.3657771765863</v>
      </c>
      <c r="G26" s="257">
        <v>84.2237908029545</v>
      </c>
      <c r="H26" s="257">
        <v>87.97407608368</v>
      </c>
      <c r="I26" s="149"/>
    </row>
    <row r="27" spans="1:9" s="8" customFormat="1" ht="15" customHeight="1">
      <c r="A27" s="62" t="s">
        <v>129</v>
      </c>
      <c r="B27" s="257">
        <v>57.9714285714286</v>
      </c>
      <c r="C27" s="257">
        <v>70.8359564164649</v>
      </c>
      <c r="D27" s="257">
        <v>66.1694605303261</v>
      </c>
      <c r="E27" s="257">
        <v>76.7641168289291</v>
      </c>
      <c r="F27" s="257">
        <v>77.0213663199325</v>
      </c>
      <c r="G27" s="257">
        <v>84.276817558299</v>
      </c>
      <c r="H27" s="257">
        <v>86.0298588490771</v>
      </c>
      <c r="I27" s="259"/>
    </row>
    <row r="28" spans="1:9" s="8" customFormat="1" ht="15" customHeight="1">
      <c r="A28" s="62" t="s">
        <v>130</v>
      </c>
      <c r="B28" s="257">
        <v>68.0284191829485</v>
      </c>
      <c r="C28" s="257">
        <v>75.4553734061931</v>
      </c>
      <c r="D28" s="257">
        <v>76.7103448275862</v>
      </c>
      <c r="E28" s="257">
        <v>67.3076923076923</v>
      </c>
      <c r="F28" s="257">
        <v>74.8995502248876</v>
      </c>
      <c r="G28" s="257">
        <v>83.9070464767616</v>
      </c>
      <c r="H28" s="257">
        <v>84.1013615733737</v>
      </c>
      <c r="I28" s="259"/>
    </row>
    <row r="29" spans="1:9" s="8" customFormat="1" ht="15" customHeight="1">
      <c r="A29" s="62" t="s">
        <v>131</v>
      </c>
      <c r="B29" s="257">
        <v>62.6300681736634</v>
      </c>
      <c r="C29" s="257">
        <v>65.1825563361007</v>
      </c>
      <c r="D29" s="257">
        <v>66.6893577041339</v>
      </c>
      <c r="E29" s="257">
        <v>65.8299908144519</v>
      </c>
      <c r="F29" s="257">
        <v>64.3234545033573</v>
      </c>
      <c r="G29" s="257">
        <v>74.6458567258028</v>
      </c>
      <c r="H29" s="257">
        <v>80.8791614379567</v>
      </c>
      <c r="I29" s="262"/>
    </row>
    <row r="30" spans="1:9" s="8" customFormat="1" ht="15" customHeight="1">
      <c r="A30" s="62" t="s">
        <v>132</v>
      </c>
      <c r="B30" s="257">
        <v>67.8200692041522</v>
      </c>
      <c r="C30" s="257">
        <v>72.8420911886616</v>
      </c>
      <c r="D30" s="257">
        <v>69.6836306400839</v>
      </c>
      <c r="E30" s="257">
        <v>67.5390767824497</v>
      </c>
      <c r="F30" s="257">
        <v>68.9113793103448</v>
      </c>
      <c r="G30" s="257">
        <v>76.9521419009371</v>
      </c>
      <c r="H30" s="257">
        <v>83.8081709062878</v>
      </c>
      <c r="I30" s="262"/>
    </row>
    <row r="31" spans="1:9" s="8" customFormat="1" ht="15" customHeight="1">
      <c r="A31" s="62" t="s">
        <v>133</v>
      </c>
      <c r="B31" s="257">
        <v>82.5875486381323</v>
      </c>
      <c r="C31" s="257">
        <v>77.5485485485486</v>
      </c>
      <c r="D31" s="257">
        <v>75.9512652296157</v>
      </c>
      <c r="E31" s="257">
        <v>79.7278969957082</v>
      </c>
      <c r="F31" s="257">
        <v>76.4539930555556</v>
      </c>
      <c r="G31" s="257">
        <v>79.0652360515022</v>
      </c>
      <c r="H31" s="257">
        <v>84.1173986486487</v>
      </c>
      <c r="I31" s="262"/>
    </row>
    <row r="32" spans="1:9" s="8" customFormat="1" ht="15" customHeight="1">
      <c r="A32" s="62" t="s">
        <v>134</v>
      </c>
      <c r="B32" s="257">
        <v>72.2010984368399</v>
      </c>
      <c r="C32" s="257">
        <v>82.5669257340242</v>
      </c>
      <c r="D32" s="257">
        <v>74.7465437788018</v>
      </c>
      <c r="E32" s="257">
        <v>58.6402298850575</v>
      </c>
      <c r="F32" s="257">
        <v>84.475935828877</v>
      </c>
      <c r="G32" s="257">
        <v>89.2727272727273</v>
      </c>
      <c r="H32" s="257">
        <v>83.5973782771536</v>
      </c>
      <c r="I32" s="262"/>
    </row>
    <row r="33" spans="1:9" s="8" customFormat="1" ht="15" customHeight="1">
      <c r="A33" s="62" t="s">
        <v>135</v>
      </c>
      <c r="B33" s="257">
        <v>69.951690821256</v>
      </c>
      <c r="C33" s="257">
        <v>67.0725712623618</v>
      </c>
      <c r="D33" s="257">
        <v>69.688277211122</v>
      </c>
      <c r="E33" s="257">
        <v>72.3478655767484</v>
      </c>
      <c r="F33" s="257">
        <v>61.907824502018</v>
      </c>
      <c r="G33" s="257">
        <v>75.3903531218014</v>
      </c>
      <c r="H33" s="257">
        <v>87.5847706656446</v>
      </c>
      <c r="I33" s="262"/>
    </row>
    <row r="34" spans="1:9" s="8" customFormat="1" ht="15" customHeight="1">
      <c r="A34" s="62" t="s">
        <v>136</v>
      </c>
      <c r="B34" s="257">
        <v>77.0572745227123</v>
      </c>
      <c r="C34" s="257">
        <v>84.8160028198802</v>
      </c>
      <c r="D34" s="257">
        <v>77.8378571428571</v>
      </c>
      <c r="E34" s="257">
        <v>82.6127892030848</v>
      </c>
      <c r="F34" s="257">
        <v>81.3368863049096</v>
      </c>
      <c r="G34" s="257">
        <v>93.6105754276827</v>
      </c>
      <c r="H34" s="257">
        <v>88.0553009471433</v>
      </c>
      <c r="I34" s="262"/>
    </row>
    <row r="35" spans="1:9" s="8" customFormat="1" ht="15" customHeight="1">
      <c r="A35" s="263" t="s">
        <v>116</v>
      </c>
      <c r="B35" s="452">
        <v>69.2257123923128</v>
      </c>
      <c r="C35" s="452">
        <v>71.5157872196278</v>
      </c>
      <c r="D35" s="452">
        <v>70.1550520734077</v>
      </c>
      <c r="E35" s="452">
        <v>68.017397370817</v>
      </c>
      <c r="F35" s="452">
        <v>69.7924269495721</v>
      </c>
      <c r="G35" s="452">
        <v>79.309708809436</v>
      </c>
      <c r="H35" s="452">
        <v>83.365747567819</v>
      </c>
      <c r="I35" s="262"/>
    </row>
    <row r="36" spans="1:205" s="8" customFormat="1" ht="39.75" customHeight="1">
      <c r="A36" s="602" t="s">
        <v>173</v>
      </c>
      <c r="B36" s="602"/>
      <c r="C36" s="602"/>
      <c r="D36" s="602"/>
      <c r="E36" s="602"/>
      <c r="F36" s="602"/>
      <c r="G36" s="602"/>
      <c r="H36" s="602"/>
      <c r="I36" s="262"/>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49"/>
      <c r="FU36" s="149"/>
      <c r="FV36" s="149"/>
      <c r="FW36" s="149"/>
      <c r="FX36" s="149"/>
      <c r="FY36" s="149"/>
      <c r="FZ36" s="149"/>
      <c r="GA36" s="149"/>
      <c r="GB36" s="149"/>
      <c r="GC36" s="149"/>
      <c r="GD36" s="149"/>
      <c r="GE36" s="149"/>
      <c r="GF36" s="149"/>
      <c r="GG36" s="149"/>
      <c r="GH36" s="149"/>
      <c r="GI36" s="149"/>
      <c r="GJ36" s="149"/>
      <c r="GK36" s="149"/>
      <c r="GL36" s="149"/>
      <c r="GM36" s="149"/>
      <c r="GN36" s="149"/>
      <c r="GO36" s="149"/>
      <c r="GP36" s="149"/>
      <c r="GQ36" s="149"/>
      <c r="GR36" s="149"/>
      <c r="GS36" s="149"/>
      <c r="GT36" s="149"/>
      <c r="GU36" s="149"/>
      <c r="GV36" s="149"/>
      <c r="GW36" s="149"/>
    </row>
    <row r="37" spans="1:9" ht="63.75" customHeight="1">
      <c r="A37" s="576" t="s">
        <v>395</v>
      </c>
      <c r="B37" s="576"/>
      <c r="C37" s="576"/>
      <c r="D37" s="576"/>
      <c r="E37" s="576"/>
      <c r="F37" s="576"/>
      <c r="G37" s="576"/>
      <c r="H37" s="576"/>
      <c r="I37" s="262"/>
    </row>
    <row r="38" spans="1:9" ht="24" customHeight="1">
      <c r="A38" s="576" t="s">
        <v>396</v>
      </c>
      <c r="B38" s="576"/>
      <c r="C38" s="576"/>
      <c r="D38" s="576"/>
      <c r="E38" s="576"/>
      <c r="F38" s="576"/>
      <c r="G38" s="576"/>
      <c r="H38" s="576"/>
      <c r="I38" s="262"/>
    </row>
    <row r="39" ht="14.25" customHeight="1">
      <c r="I39" s="262"/>
    </row>
  </sheetData>
  <sheetProtection selectLockedCells="1" selectUnlockedCells="1"/>
  <mergeCells count="7">
    <mergeCell ref="A38:H38"/>
    <mergeCell ref="A1:H1"/>
    <mergeCell ref="A2:H2"/>
    <mergeCell ref="A4:A5"/>
    <mergeCell ref="B4:H4"/>
    <mergeCell ref="A36:H36"/>
    <mergeCell ref="A37:H37"/>
  </mergeCells>
  <printOptions horizontalCentered="1"/>
  <pageMargins left="0" right="0" top="0.5902777777777778" bottom="0"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sheetPr>
    <tabColor indexed="25"/>
    <pageSetUpPr fitToPage="1"/>
  </sheetPr>
  <dimension ref="A1:IP39"/>
  <sheetViews>
    <sheetView zoomScalePageLayoutView="0" workbookViewId="0" topLeftCell="A1">
      <selection activeCell="A26" sqref="A26"/>
    </sheetView>
  </sheetViews>
  <sheetFormatPr defaultColWidth="6.50390625" defaultRowHeight="15.75" customHeight="1"/>
  <cols>
    <col min="1" max="1" width="52.625" style="453" customWidth="1"/>
    <col min="2" max="8" width="4.375" style="453" customWidth="1"/>
    <col min="9" max="9" width="0.5" style="453" customWidth="1"/>
    <col min="10" max="16" width="4.375" style="453" customWidth="1"/>
    <col min="17" max="17" width="2.625" style="453" customWidth="1"/>
    <col min="18" max="18" width="10.75390625" style="4" customWidth="1"/>
    <col min="19" max="58" width="6.50390625" style="454" customWidth="1"/>
    <col min="59" max="16384" width="6.50390625" style="161" customWidth="1"/>
  </cols>
  <sheetData>
    <row r="1" spans="1:17" ht="19.5" customHeight="1">
      <c r="A1" s="618" t="s">
        <v>397</v>
      </c>
      <c r="B1" s="618"/>
      <c r="C1" s="618"/>
      <c r="D1" s="618"/>
      <c r="E1" s="618"/>
      <c r="F1" s="618"/>
      <c r="G1" s="618"/>
      <c r="H1" s="618"/>
      <c r="I1" s="618"/>
      <c r="J1" s="618"/>
      <c r="K1" s="618"/>
      <c r="L1" s="618"/>
      <c r="M1" s="618"/>
      <c r="N1" s="618"/>
      <c r="O1" s="618"/>
      <c r="P1" s="618"/>
      <c r="Q1" s="455"/>
    </row>
    <row r="2" spans="1:18" ht="12.75" customHeight="1">
      <c r="A2" s="619" t="s">
        <v>98</v>
      </c>
      <c r="B2" s="619"/>
      <c r="C2" s="619"/>
      <c r="D2" s="619"/>
      <c r="E2" s="619"/>
      <c r="F2" s="619"/>
      <c r="G2" s="619"/>
      <c r="H2" s="619"/>
      <c r="I2" s="619"/>
      <c r="J2" s="619"/>
      <c r="K2" s="619"/>
      <c r="L2" s="619"/>
      <c r="M2" s="619"/>
      <c r="N2" s="619"/>
      <c r="O2" s="619"/>
      <c r="P2" s="619"/>
      <c r="R2" s="14"/>
    </row>
    <row r="3" spans="1:2" ht="15.75" customHeight="1">
      <c r="A3" s="456"/>
      <c r="B3" s="457"/>
    </row>
    <row r="4" spans="1:16" ht="18" customHeight="1">
      <c r="A4" s="620" t="s">
        <v>101</v>
      </c>
      <c r="B4" s="621" t="s">
        <v>110</v>
      </c>
      <c r="C4" s="621"/>
      <c r="D4" s="621"/>
      <c r="E4" s="621"/>
      <c r="F4" s="621"/>
      <c r="G4" s="621"/>
      <c r="H4" s="621"/>
      <c r="I4" s="458"/>
      <c r="J4" s="621" t="s">
        <v>116</v>
      </c>
      <c r="K4" s="621"/>
      <c r="L4" s="621"/>
      <c r="M4" s="621"/>
      <c r="N4" s="621"/>
      <c r="O4" s="621"/>
      <c r="P4" s="621"/>
    </row>
    <row r="5" spans="1:16" ht="18" customHeight="1">
      <c r="A5" s="620"/>
      <c r="B5" s="61" t="s">
        <v>165</v>
      </c>
      <c r="C5" s="61" t="s">
        <v>104</v>
      </c>
      <c r="D5" s="61" t="s">
        <v>105</v>
      </c>
      <c r="E5" s="61" t="s">
        <v>106</v>
      </c>
      <c r="F5" s="61" t="s">
        <v>107</v>
      </c>
      <c r="G5" s="61" t="s">
        <v>108</v>
      </c>
      <c r="H5" s="61" t="s">
        <v>109</v>
      </c>
      <c r="I5" s="61"/>
      <c r="J5" s="61" t="s">
        <v>165</v>
      </c>
      <c r="K5" s="61" t="s">
        <v>104</v>
      </c>
      <c r="L5" s="61" t="s">
        <v>105</v>
      </c>
      <c r="M5" s="61" t="s">
        <v>106</v>
      </c>
      <c r="N5" s="61" t="s">
        <v>107</v>
      </c>
      <c r="O5" s="61" t="s">
        <v>108</v>
      </c>
      <c r="P5" s="61" t="s">
        <v>109</v>
      </c>
    </row>
    <row r="6" spans="1:16" ht="18" customHeight="1">
      <c r="A6" s="459" t="s">
        <v>398</v>
      </c>
      <c r="B6" s="460"/>
      <c r="C6" s="460"/>
      <c r="D6" s="460"/>
      <c r="E6" s="460"/>
      <c r="F6" s="460"/>
      <c r="G6" s="460"/>
      <c r="H6" s="460"/>
      <c r="I6" s="460"/>
      <c r="J6" s="460"/>
      <c r="K6" s="460"/>
      <c r="L6" s="460"/>
      <c r="M6" s="460"/>
      <c r="N6" s="460"/>
      <c r="O6" s="460"/>
      <c r="P6" s="460"/>
    </row>
    <row r="7" spans="1:17" ht="18" customHeight="1">
      <c r="A7" s="461" t="s">
        <v>102</v>
      </c>
      <c r="B7" s="96">
        <v>97.83</v>
      </c>
      <c r="C7" s="96">
        <v>95.94</v>
      </c>
      <c r="D7" s="96">
        <v>98.19</v>
      </c>
      <c r="E7" s="96">
        <v>97.31</v>
      </c>
      <c r="F7" s="96">
        <v>98.03</v>
      </c>
      <c r="G7" s="96">
        <v>98.33</v>
      </c>
      <c r="H7" s="96">
        <v>99.33</v>
      </c>
      <c r="I7" s="96"/>
      <c r="J7" s="96">
        <v>97.7</v>
      </c>
      <c r="K7" s="96">
        <v>98.24</v>
      </c>
      <c r="L7" s="96">
        <v>98.21</v>
      </c>
      <c r="M7" s="96">
        <v>96.89</v>
      </c>
      <c r="N7" s="96">
        <v>98.34</v>
      </c>
      <c r="O7" s="96">
        <v>97.48</v>
      </c>
      <c r="P7" s="113">
        <v>98.68</v>
      </c>
      <c r="Q7" s="96"/>
    </row>
    <row r="8" spans="1:16" ht="18" customHeight="1">
      <c r="A8" s="462" t="s">
        <v>399</v>
      </c>
      <c r="B8" s="96">
        <v>90.72</v>
      </c>
      <c r="C8" s="96">
        <v>90.37</v>
      </c>
      <c r="D8" s="96">
        <v>91.42</v>
      </c>
      <c r="E8" s="96">
        <v>88.61</v>
      </c>
      <c r="F8" s="96">
        <v>87.74</v>
      </c>
      <c r="G8" s="96">
        <v>95.65</v>
      </c>
      <c r="H8" s="96">
        <v>98.62</v>
      </c>
      <c r="I8" s="463"/>
      <c r="J8" s="96">
        <v>91.78</v>
      </c>
      <c r="K8" s="113">
        <v>92.4</v>
      </c>
      <c r="L8" s="113">
        <v>93.57</v>
      </c>
      <c r="M8" s="113">
        <v>91.46</v>
      </c>
      <c r="N8" s="113">
        <v>91.09</v>
      </c>
      <c r="O8" s="113">
        <v>94.54</v>
      </c>
      <c r="P8" s="113">
        <v>97.66</v>
      </c>
    </row>
    <row r="9" spans="1:16" ht="18" customHeight="1">
      <c r="A9" s="462" t="s">
        <v>400</v>
      </c>
      <c r="B9" s="113">
        <v>94.33</v>
      </c>
      <c r="C9" s="96">
        <v>92.36</v>
      </c>
      <c r="D9" s="96">
        <v>94.63</v>
      </c>
      <c r="E9" s="258">
        <v>93.42</v>
      </c>
      <c r="F9" s="258">
        <v>92</v>
      </c>
      <c r="G9" s="258">
        <v>98.33</v>
      </c>
      <c r="H9" s="96">
        <v>99.33</v>
      </c>
      <c r="I9" s="258"/>
      <c r="J9" s="258">
        <v>94.36</v>
      </c>
      <c r="K9" s="464">
        <v>94.17</v>
      </c>
      <c r="L9" s="464">
        <v>95.72</v>
      </c>
      <c r="M9" s="258">
        <v>94.15</v>
      </c>
      <c r="N9" s="258">
        <v>94.46</v>
      </c>
      <c r="O9" s="258">
        <v>97.48</v>
      </c>
      <c r="P9" s="113">
        <v>98.68</v>
      </c>
    </row>
    <row r="10" spans="1:16" ht="15.75" customHeight="1">
      <c r="A10" s="462" t="s">
        <v>401</v>
      </c>
      <c r="B10" s="113">
        <v>10.04</v>
      </c>
      <c r="C10" s="96">
        <v>12.7</v>
      </c>
      <c r="D10" s="96">
        <v>21.48</v>
      </c>
      <c r="E10" s="258">
        <v>27.19</v>
      </c>
      <c r="F10" s="258">
        <v>36.98</v>
      </c>
      <c r="G10" s="113">
        <v>68.49</v>
      </c>
      <c r="H10" s="113">
        <v>76.66</v>
      </c>
      <c r="I10" s="258"/>
      <c r="J10" s="258">
        <v>13.5</v>
      </c>
      <c r="K10" s="464">
        <v>16.5</v>
      </c>
      <c r="L10" s="464">
        <v>23.6</v>
      </c>
      <c r="M10" s="258">
        <v>31.7</v>
      </c>
      <c r="N10" s="258">
        <v>41</v>
      </c>
      <c r="O10" s="113">
        <v>75.3</v>
      </c>
      <c r="P10" s="113">
        <v>80.22</v>
      </c>
    </row>
    <row r="11" spans="1:17" ht="15.75" customHeight="1">
      <c r="A11" s="462" t="s">
        <v>402</v>
      </c>
      <c r="B11" s="113">
        <v>4.11</v>
      </c>
      <c r="C11" s="96">
        <v>5</v>
      </c>
      <c r="D11" s="96">
        <v>7.69</v>
      </c>
      <c r="E11" s="258">
        <v>9.14</v>
      </c>
      <c r="F11" s="258">
        <v>11.67</v>
      </c>
      <c r="G11" s="113">
        <v>28.9</v>
      </c>
      <c r="H11" s="113">
        <v>35.77</v>
      </c>
      <c r="I11" s="258"/>
      <c r="J11" s="258">
        <v>5.5</v>
      </c>
      <c r="K11" s="464">
        <v>5.8</v>
      </c>
      <c r="L11" s="464">
        <v>7.5</v>
      </c>
      <c r="M11" s="258">
        <v>9.9</v>
      </c>
      <c r="N11" s="258">
        <v>13.75</v>
      </c>
      <c r="O11" s="113">
        <v>35</v>
      </c>
      <c r="P11" s="113">
        <v>39.86</v>
      </c>
      <c r="Q11" s="465"/>
    </row>
    <row r="12" spans="1:18" ht="24" customHeight="1">
      <c r="A12" s="462" t="s">
        <v>177</v>
      </c>
      <c r="B12" s="113" t="s">
        <v>185</v>
      </c>
      <c r="C12" s="464" t="s">
        <v>185</v>
      </c>
      <c r="D12" s="156">
        <v>68.3</v>
      </c>
      <c r="E12" s="156">
        <v>57.48</v>
      </c>
      <c r="F12" s="156">
        <v>60.56</v>
      </c>
      <c r="G12" s="156">
        <v>57.55</v>
      </c>
      <c r="H12" s="96">
        <v>56.37</v>
      </c>
      <c r="I12" s="258"/>
      <c r="J12" s="113" t="s">
        <v>185</v>
      </c>
      <c r="K12" s="464" t="s">
        <v>185</v>
      </c>
      <c r="L12" s="113" t="s">
        <v>186</v>
      </c>
      <c r="M12" s="156">
        <v>60.53</v>
      </c>
      <c r="N12" s="156">
        <v>62.37</v>
      </c>
      <c r="O12" s="156">
        <v>62.56</v>
      </c>
      <c r="P12" s="156">
        <v>64.2927587537945</v>
      </c>
      <c r="Q12" s="466"/>
      <c r="R12" s="63"/>
    </row>
    <row r="13" spans="1:18" ht="18" customHeight="1">
      <c r="A13" s="461" t="s">
        <v>403</v>
      </c>
      <c r="B13" s="96">
        <v>38.91</v>
      </c>
      <c r="C13" s="96">
        <v>43.64</v>
      </c>
      <c r="D13" s="96">
        <v>44.41</v>
      </c>
      <c r="E13" s="96">
        <v>45.95</v>
      </c>
      <c r="F13" s="96">
        <v>48.34</v>
      </c>
      <c r="G13" s="96">
        <v>53.33</v>
      </c>
      <c r="H13" s="96">
        <v>50.65</v>
      </c>
      <c r="I13" s="96"/>
      <c r="J13" s="96">
        <v>41.12</v>
      </c>
      <c r="K13" s="96">
        <v>42.55</v>
      </c>
      <c r="L13" s="96">
        <v>45.05</v>
      </c>
      <c r="M13" s="96">
        <v>47.61</v>
      </c>
      <c r="N13" s="96">
        <v>49.92</v>
      </c>
      <c r="O13" s="96">
        <v>53.24</v>
      </c>
      <c r="P13" s="156">
        <v>54.0135874815778</v>
      </c>
      <c r="R13" s="63"/>
    </row>
    <row r="14" spans="1:18" ht="30" customHeight="1">
      <c r="A14" s="462" t="s">
        <v>182</v>
      </c>
      <c r="B14" s="96">
        <v>13.5</v>
      </c>
      <c r="C14" s="96">
        <v>15.3</v>
      </c>
      <c r="D14" s="96">
        <v>18.3</v>
      </c>
      <c r="E14" s="96">
        <v>18.7</v>
      </c>
      <c r="F14" s="67">
        <v>22.7912200849105</v>
      </c>
      <c r="G14" s="156">
        <v>24.2563852546805</v>
      </c>
      <c r="H14" s="156">
        <v>24.6</v>
      </c>
      <c r="I14" s="156"/>
      <c r="J14" s="113">
        <v>15</v>
      </c>
      <c r="K14" s="96">
        <v>16.44</v>
      </c>
      <c r="L14" s="96">
        <v>20.39</v>
      </c>
      <c r="M14" s="96">
        <v>22.77</v>
      </c>
      <c r="N14" s="96">
        <v>25.02</v>
      </c>
      <c r="O14" s="96">
        <v>26.92</v>
      </c>
      <c r="P14" s="156">
        <v>28.6568284262281</v>
      </c>
      <c r="R14" s="63"/>
    </row>
    <row r="15" spans="1:18" ht="18" customHeight="1">
      <c r="A15" s="462" t="s">
        <v>404</v>
      </c>
      <c r="B15" s="96">
        <v>69.15</v>
      </c>
      <c r="C15" s="96">
        <v>69.23</v>
      </c>
      <c r="D15" s="96">
        <v>68.78</v>
      </c>
      <c r="E15" s="96">
        <v>69.8</v>
      </c>
      <c r="F15" s="96">
        <v>68.52</v>
      </c>
      <c r="G15" s="96">
        <v>72.17</v>
      </c>
      <c r="H15" s="96">
        <v>68.73</v>
      </c>
      <c r="I15" s="96"/>
      <c r="J15" s="96">
        <v>70.66</v>
      </c>
      <c r="K15" s="96">
        <v>71.31</v>
      </c>
      <c r="L15" s="96">
        <v>72.14</v>
      </c>
      <c r="M15" s="96">
        <v>71.38</v>
      </c>
      <c r="N15" s="96">
        <v>72.08</v>
      </c>
      <c r="O15" s="96">
        <v>73.11</v>
      </c>
      <c r="P15" s="113">
        <v>74.76</v>
      </c>
      <c r="R15" s="63"/>
    </row>
    <row r="16" spans="1:16" ht="18" customHeight="1">
      <c r="A16" s="462" t="s">
        <v>405</v>
      </c>
      <c r="B16" s="113">
        <v>67.151678614522</v>
      </c>
      <c r="C16" s="96">
        <v>67.5809690091663</v>
      </c>
      <c r="D16" s="96">
        <v>68.1769506084467</v>
      </c>
      <c r="E16" s="96">
        <v>58.1718618365628</v>
      </c>
      <c r="F16" s="96">
        <v>60.7910201386596</v>
      </c>
      <c r="G16" s="96">
        <v>71.8769998720082</v>
      </c>
      <c r="H16" s="96">
        <v>87.4912718204489</v>
      </c>
      <c r="I16" s="463"/>
      <c r="J16" s="113">
        <v>69.2257123923128</v>
      </c>
      <c r="K16" s="113">
        <v>71.5157872196278</v>
      </c>
      <c r="L16" s="113">
        <v>70.1550520734077</v>
      </c>
      <c r="M16" s="113">
        <v>68.017397370817</v>
      </c>
      <c r="N16" s="113">
        <v>69.7924269495721</v>
      </c>
      <c r="O16" s="113">
        <v>79.309708809436</v>
      </c>
      <c r="P16" s="258">
        <v>83.365747567819</v>
      </c>
    </row>
    <row r="17" spans="1:16" ht="15.75" customHeight="1">
      <c r="A17" s="467" t="s">
        <v>406</v>
      </c>
      <c r="B17" s="468"/>
      <c r="C17" s="468"/>
      <c r="D17" s="468"/>
      <c r="E17" s="468"/>
      <c r="F17" s="468"/>
      <c r="G17" s="468"/>
      <c r="H17" s="468"/>
      <c r="I17" s="468"/>
      <c r="J17" s="468"/>
      <c r="K17" s="468"/>
      <c r="L17" s="468"/>
      <c r="M17" s="468"/>
      <c r="N17" s="468"/>
      <c r="O17" s="468"/>
      <c r="P17" s="468"/>
    </row>
    <row r="18" spans="1:16" ht="15.75" customHeight="1">
      <c r="A18" s="462" t="s">
        <v>270</v>
      </c>
      <c r="B18" s="113">
        <v>10.62</v>
      </c>
      <c r="C18" s="96">
        <v>10.03</v>
      </c>
      <c r="D18" s="96">
        <v>12.26</v>
      </c>
      <c r="E18" s="258">
        <v>14.2</v>
      </c>
      <c r="F18" s="258">
        <v>17.24</v>
      </c>
      <c r="G18" s="258">
        <v>20.83</v>
      </c>
      <c r="H18" s="67">
        <v>15.48</v>
      </c>
      <c r="I18" s="258"/>
      <c r="J18" s="258">
        <v>9.95</v>
      </c>
      <c r="K18" s="464">
        <v>11.02</v>
      </c>
      <c r="L18" s="464">
        <v>12.53</v>
      </c>
      <c r="M18" s="258">
        <v>14.19</v>
      </c>
      <c r="N18" s="258">
        <v>14.03</v>
      </c>
      <c r="O18" s="258">
        <v>16.3</v>
      </c>
      <c r="P18" s="258">
        <v>18.3998996150556</v>
      </c>
    </row>
    <row r="19" spans="1:16" ht="15.75" customHeight="1">
      <c r="A19" s="462" t="s">
        <v>279</v>
      </c>
      <c r="B19" s="113">
        <v>8.27</v>
      </c>
      <c r="C19" s="96">
        <v>8.83</v>
      </c>
      <c r="D19" s="96">
        <v>10.55</v>
      </c>
      <c r="E19" s="258">
        <v>12.79</v>
      </c>
      <c r="F19" s="258">
        <v>15.32</v>
      </c>
      <c r="G19" s="258">
        <v>16.87</v>
      </c>
      <c r="H19" s="67">
        <v>14.35</v>
      </c>
      <c r="I19" s="258"/>
      <c r="J19" s="258">
        <v>7.92</v>
      </c>
      <c r="K19" s="464">
        <v>8.79</v>
      </c>
      <c r="L19" s="464">
        <v>9.9</v>
      </c>
      <c r="M19" s="258">
        <v>12.15</v>
      </c>
      <c r="N19" s="258">
        <v>11.9459277518234</v>
      </c>
      <c r="O19" s="258">
        <v>13.68</v>
      </c>
      <c r="P19" s="258">
        <v>16.2302489090693</v>
      </c>
    </row>
    <row r="20" spans="1:18" ht="15.75" customHeight="1">
      <c r="A20" s="462" t="s">
        <v>407</v>
      </c>
      <c r="B20" s="113">
        <v>3.69</v>
      </c>
      <c r="C20" s="96">
        <v>2.05</v>
      </c>
      <c r="D20" s="96">
        <v>2.33</v>
      </c>
      <c r="E20" s="258">
        <v>2.95</v>
      </c>
      <c r="F20" s="258">
        <v>2.58</v>
      </c>
      <c r="G20" s="258">
        <v>5.31</v>
      </c>
      <c r="H20" s="67">
        <v>1.82</v>
      </c>
      <c r="I20" s="258"/>
      <c r="J20" s="258">
        <v>3</v>
      </c>
      <c r="K20" s="464">
        <v>3.43</v>
      </c>
      <c r="L20" s="464">
        <v>3.88</v>
      </c>
      <c r="M20" s="258">
        <v>3.41</v>
      </c>
      <c r="N20" s="258">
        <v>3.41186623407518</v>
      </c>
      <c r="O20" s="258">
        <v>4.32</v>
      </c>
      <c r="P20" s="258">
        <v>3.32017541789311</v>
      </c>
      <c r="R20" s="64"/>
    </row>
    <row r="21" spans="1:250" ht="18" customHeight="1">
      <c r="A21" s="459" t="s">
        <v>234</v>
      </c>
      <c r="B21" s="460"/>
      <c r="C21" s="460"/>
      <c r="D21" s="460"/>
      <c r="E21" s="460"/>
      <c r="F21" s="460"/>
      <c r="G21" s="460"/>
      <c r="H21" s="460"/>
      <c r="I21" s="469"/>
      <c r="J21" s="460"/>
      <c r="K21" s="460"/>
      <c r="L21" s="460"/>
      <c r="M21" s="460"/>
      <c r="N21" s="460"/>
      <c r="O21" s="460"/>
      <c r="P21" s="460"/>
      <c r="R21" s="470"/>
      <c r="IA21"/>
      <c r="IB21"/>
      <c r="IC21"/>
      <c r="ID21"/>
      <c r="IE21"/>
      <c r="IF21"/>
      <c r="IG21"/>
      <c r="IH21"/>
      <c r="II21"/>
      <c r="IJ21"/>
      <c r="IK21"/>
      <c r="IL21"/>
      <c r="IM21"/>
      <c r="IN21"/>
      <c r="IO21"/>
      <c r="IP21"/>
    </row>
    <row r="22" spans="1:250" ht="15.75" customHeight="1">
      <c r="A22" s="462" t="s">
        <v>219</v>
      </c>
      <c r="B22" s="123">
        <v>35.47</v>
      </c>
      <c r="C22" s="219">
        <v>31.63</v>
      </c>
      <c r="D22" s="219">
        <v>42.53</v>
      </c>
      <c r="E22" s="113" t="s">
        <v>408</v>
      </c>
      <c r="F22" s="96">
        <v>42.35</v>
      </c>
      <c r="G22" s="113" t="s">
        <v>408</v>
      </c>
      <c r="H22" s="96">
        <v>54.2</v>
      </c>
      <c r="I22" s="471"/>
      <c r="J22" s="350">
        <v>37.33</v>
      </c>
      <c r="K22" s="113">
        <v>39.17</v>
      </c>
      <c r="L22" s="113">
        <v>44.03</v>
      </c>
      <c r="M22" s="113" t="s">
        <v>408</v>
      </c>
      <c r="N22" s="113">
        <v>47.19</v>
      </c>
      <c r="O22" s="113" t="s">
        <v>408</v>
      </c>
      <c r="P22" s="113">
        <v>56.19</v>
      </c>
      <c r="IA22"/>
      <c r="IB22"/>
      <c r="IC22"/>
      <c r="ID22"/>
      <c r="IE22"/>
      <c r="IF22"/>
      <c r="IG22"/>
      <c r="IH22"/>
      <c r="II22"/>
      <c r="IJ22"/>
      <c r="IK22"/>
      <c r="IL22"/>
      <c r="IM22"/>
      <c r="IN22"/>
      <c r="IO22"/>
      <c r="IP22"/>
    </row>
    <row r="23" spans="1:250" ht="15.75" customHeight="1">
      <c r="A23" s="462" t="s">
        <v>220</v>
      </c>
      <c r="B23" s="123">
        <v>21.25</v>
      </c>
      <c r="C23" s="219">
        <v>19.93</v>
      </c>
      <c r="D23" s="219">
        <v>24.84</v>
      </c>
      <c r="E23" s="113" t="s">
        <v>408</v>
      </c>
      <c r="F23" s="219">
        <v>21.31</v>
      </c>
      <c r="G23" s="113" t="s">
        <v>408</v>
      </c>
      <c r="H23" s="96">
        <v>26.55</v>
      </c>
      <c r="I23" s="471"/>
      <c r="J23" s="350">
        <v>22.91</v>
      </c>
      <c r="K23" s="113">
        <v>23.56</v>
      </c>
      <c r="L23" s="113">
        <v>26.57</v>
      </c>
      <c r="M23" s="113" t="s">
        <v>408</v>
      </c>
      <c r="N23" s="113">
        <v>25.17</v>
      </c>
      <c r="O23" s="113" t="s">
        <v>408</v>
      </c>
      <c r="P23" s="113">
        <v>28.89</v>
      </c>
      <c r="IA23"/>
      <c r="IB23"/>
      <c r="IC23"/>
      <c r="ID23"/>
      <c r="IE23"/>
      <c r="IF23"/>
      <c r="IG23"/>
      <c r="IH23"/>
      <c r="II23"/>
      <c r="IJ23"/>
      <c r="IK23"/>
      <c r="IL23"/>
      <c r="IM23"/>
      <c r="IN23"/>
      <c r="IO23"/>
      <c r="IP23"/>
    </row>
    <row r="24" spans="1:250" ht="15.75" customHeight="1">
      <c r="A24" s="462" t="s">
        <v>221</v>
      </c>
      <c r="B24" s="123">
        <f>6.09+7.73+0.4</f>
        <v>14.22</v>
      </c>
      <c r="C24" s="219">
        <f>7.93+3.26+0.51</f>
        <v>11.7</v>
      </c>
      <c r="D24" s="219">
        <f>11.04+6.16+0.48</f>
        <v>17.68</v>
      </c>
      <c r="E24" s="113" t="s">
        <v>408</v>
      </c>
      <c r="F24" s="258">
        <f>16.34+4.32+0.38</f>
        <v>21.04</v>
      </c>
      <c r="G24" s="113" t="s">
        <v>408</v>
      </c>
      <c r="H24" s="96">
        <v>27.65</v>
      </c>
      <c r="I24" s="471"/>
      <c r="J24" s="350">
        <v>14.42</v>
      </c>
      <c r="K24" s="113">
        <v>15.61</v>
      </c>
      <c r="L24" s="113">
        <v>17.47</v>
      </c>
      <c r="M24" s="113" t="s">
        <v>408</v>
      </c>
      <c r="N24" s="113">
        <v>22.02</v>
      </c>
      <c r="O24" s="113" t="s">
        <v>408</v>
      </c>
      <c r="P24" s="113">
        <v>27.31</v>
      </c>
      <c r="IA24"/>
      <c r="IB24"/>
      <c r="IC24"/>
      <c r="ID24"/>
      <c r="IE24"/>
      <c r="IF24"/>
      <c r="IG24"/>
      <c r="IH24"/>
      <c r="II24"/>
      <c r="IJ24"/>
      <c r="IK24"/>
      <c r="IL24"/>
      <c r="IM24"/>
      <c r="IN24"/>
      <c r="IO24"/>
      <c r="IP24"/>
    </row>
    <row r="25" spans="1:250" ht="15.75" customHeight="1">
      <c r="A25" s="462" t="s">
        <v>222</v>
      </c>
      <c r="B25" s="123">
        <v>33.65</v>
      </c>
      <c r="C25" s="219">
        <v>29.76</v>
      </c>
      <c r="D25" s="219">
        <v>39.97</v>
      </c>
      <c r="E25" s="113" t="s">
        <v>408</v>
      </c>
      <c r="F25" s="96">
        <v>41.55</v>
      </c>
      <c r="G25" s="113" t="s">
        <v>408</v>
      </c>
      <c r="H25" s="96">
        <v>52.49</v>
      </c>
      <c r="I25" s="471"/>
      <c r="J25" s="350">
        <v>34.98</v>
      </c>
      <c r="K25" s="113">
        <v>36.74</v>
      </c>
      <c r="L25" s="113">
        <v>42.06</v>
      </c>
      <c r="M25" s="113" t="s">
        <v>408</v>
      </c>
      <c r="N25" s="113">
        <v>45.82</v>
      </c>
      <c r="O25" s="113" t="s">
        <v>408</v>
      </c>
      <c r="P25" s="113">
        <v>53.85</v>
      </c>
      <c r="IA25"/>
      <c r="IB25"/>
      <c r="IC25"/>
      <c r="ID25"/>
      <c r="IE25"/>
      <c r="IF25"/>
      <c r="IG25"/>
      <c r="IH25"/>
      <c r="II25"/>
      <c r="IJ25"/>
      <c r="IK25"/>
      <c r="IL25"/>
      <c r="IM25"/>
      <c r="IN25"/>
      <c r="IO25"/>
      <c r="IP25"/>
    </row>
    <row r="26" spans="1:250" ht="15.75" customHeight="1">
      <c r="A26" s="462" t="s">
        <v>223</v>
      </c>
      <c r="B26" s="123">
        <v>9.82</v>
      </c>
      <c r="C26" s="219">
        <v>5.72</v>
      </c>
      <c r="D26" s="219">
        <v>9.05</v>
      </c>
      <c r="E26" s="113" t="s">
        <v>408</v>
      </c>
      <c r="F26" s="219">
        <v>5.72</v>
      </c>
      <c r="G26" s="113" t="s">
        <v>408</v>
      </c>
      <c r="H26" s="96">
        <v>5.62</v>
      </c>
      <c r="I26" s="471"/>
      <c r="J26" s="350">
        <v>8.12</v>
      </c>
      <c r="K26" s="113">
        <v>8.35</v>
      </c>
      <c r="L26" s="113">
        <v>7.53</v>
      </c>
      <c r="M26" s="113" t="s">
        <v>408</v>
      </c>
      <c r="N26" s="113">
        <v>6.99</v>
      </c>
      <c r="O26" s="113" t="s">
        <v>408</v>
      </c>
      <c r="P26" s="113">
        <v>6.64</v>
      </c>
      <c r="IA26"/>
      <c r="IB26"/>
      <c r="IC26"/>
      <c r="ID26"/>
      <c r="IE26"/>
      <c r="IF26"/>
      <c r="IG26"/>
      <c r="IH26"/>
      <c r="II26"/>
      <c r="IJ26"/>
      <c r="IK26"/>
      <c r="IL26"/>
      <c r="IM26"/>
      <c r="IN26"/>
      <c r="IO26"/>
      <c r="IP26"/>
    </row>
    <row r="27" spans="1:250" ht="23.25" customHeight="1">
      <c r="A27" s="462" t="s">
        <v>224</v>
      </c>
      <c r="B27" s="123">
        <v>13.13</v>
      </c>
      <c r="C27" s="219">
        <v>11.06</v>
      </c>
      <c r="D27" s="219">
        <v>16.85</v>
      </c>
      <c r="E27" s="113" t="s">
        <v>408</v>
      </c>
      <c r="F27" s="219">
        <v>20.13</v>
      </c>
      <c r="G27" s="113" t="s">
        <v>408</v>
      </c>
      <c r="H27" s="96">
        <v>27.51</v>
      </c>
      <c r="I27" s="471"/>
      <c r="J27" s="350">
        <v>0.5638888888888889</v>
      </c>
      <c r="K27" s="113">
        <v>14.36</v>
      </c>
      <c r="L27" s="113">
        <v>16.43</v>
      </c>
      <c r="M27" s="113" t="s">
        <v>408</v>
      </c>
      <c r="N27" s="113">
        <v>21.37</v>
      </c>
      <c r="O27" s="113" t="s">
        <v>408</v>
      </c>
      <c r="P27" s="113">
        <v>27.39</v>
      </c>
      <c r="IA27"/>
      <c r="IB27"/>
      <c r="IC27"/>
      <c r="ID27"/>
      <c r="IE27"/>
      <c r="IF27"/>
      <c r="IG27"/>
      <c r="IH27"/>
      <c r="II27"/>
      <c r="IJ27"/>
      <c r="IK27"/>
      <c r="IL27"/>
      <c r="IM27"/>
      <c r="IN27"/>
      <c r="IO27"/>
      <c r="IP27"/>
    </row>
    <row r="28" spans="1:250" ht="15.75" customHeight="1">
      <c r="A28" s="462" t="s">
        <v>225</v>
      </c>
      <c r="B28" s="123">
        <v>1.61</v>
      </c>
      <c r="C28" s="219">
        <v>1.08</v>
      </c>
      <c r="D28" s="219">
        <v>1.48</v>
      </c>
      <c r="E28" s="113" t="s">
        <v>408</v>
      </c>
      <c r="F28" s="219">
        <v>1.06</v>
      </c>
      <c r="G28" s="113" t="s">
        <v>408</v>
      </c>
      <c r="H28" s="96">
        <v>3.15</v>
      </c>
      <c r="I28" s="471"/>
      <c r="J28" s="350">
        <v>2.36</v>
      </c>
      <c r="K28" s="128">
        <v>2.49</v>
      </c>
      <c r="L28" s="128">
        <v>2.69</v>
      </c>
      <c r="M28" s="113" t="s">
        <v>408</v>
      </c>
      <c r="N28" s="128">
        <v>2.24</v>
      </c>
      <c r="O28" s="113" t="s">
        <v>408</v>
      </c>
      <c r="P28" s="128">
        <v>2.36</v>
      </c>
      <c r="IA28"/>
      <c r="IB28"/>
      <c r="IC28"/>
      <c r="ID28"/>
      <c r="IE28"/>
      <c r="IF28"/>
      <c r="IG28"/>
      <c r="IH28"/>
      <c r="II28"/>
      <c r="IJ28"/>
      <c r="IK28"/>
      <c r="IL28"/>
      <c r="IM28"/>
      <c r="IN28"/>
      <c r="IO28"/>
      <c r="IP28"/>
    </row>
    <row r="29" spans="1:250" ht="18" customHeight="1">
      <c r="A29" s="467" t="s">
        <v>409</v>
      </c>
      <c r="B29" s="468"/>
      <c r="C29" s="468"/>
      <c r="D29" s="468"/>
      <c r="E29" s="468"/>
      <c r="F29" s="468"/>
      <c r="G29" s="468"/>
      <c r="H29" s="468"/>
      <c r="I29" s="468"/>
      <c r="J29" s="468"/>
      <c r="K29" s="468"/>
      <c r="L29" s="468"/>
      <c r="M29" s="468"/>
      <c r="N29" s="468"/>
      <c r="O29" s="468"/>
      <c r="P29" s="468"/>
      <c r="R29" s="470"/>
      <c r="IA29"/>
      <c r="IB29"/>
      <c r="IC29"/>
      <c r="ID29"/>
      <c r="IE29"/>
      <c r="IF29"/>
      <c r="IG29"/>
      <c r="IH29"/>
      <c r="II29"/>
      <c r="IJ29"/>
      <c r="IK29"/>
      <c r="IL29"/>
      <c r="IM29"/>
      <c r="IN29"/>
      <c r="IO29"/>
      <c r="IP29"/>
    </row>
    <row r="30" spans="1:18" ht="18" customHeight="1">
      <c r="A30" s="385" t="s">
        <v>410</v>
      </c>
      <c r="B30" s="113" t="s">
        <v>408</v>
      </c>
      <c r="C30" s="96">
        <v>17.69</v>
      </c>
      <c r="D30" s="113" t="s">
        <v>408</v>
      </c>
      <c r="E30" s="96">
        <v>19.07</v>
      </c>
      <c r="F30" s="113" t="s">
        <v>408</v>
      </c>
      <c r="G30" s="115">
        <v>57.34</v>
      </c>
      <c r="H30" s="156">
        <v>57.36</v>
      </c>
      <c r="I30" s="258"/>
      <c r="J30" s="113" t="s">
        <v>408</v>
      </c>
      <c r="K30" s="464">
        <v>21.51</v>
      </c>
      <c r="L30" s="113" t="s">
        <v>408</v>
      </c>
      <c r="M30" s="464">
        <v>22.53</v>
      </c>
      <c r="N30" s="113" t="s">
        <v>408</v>
      </c>
      <c r="O30" s="115">
        <v>59.14</v>
      </c>
      <c r="P30" s="115">
        <v>60.4716198301279</v>
      </c>
      <c r="R30"/>
    </row>
    <row r="31" spans="1:250" ht="15.75" customHeight="1">
      <c r="A31" s="106" t="s">
        <v>411</v>
      </c>
      <c r="B31" s="204">
        <v>30.75</v>
      </c>
      <c r="C31" s="204">
        <v>35.05</v>
      </c>
      <c r="D31" s="204">
        <v>32.56</v>
      </c>
      <c r="E31" s="113" t="s">
        <v>408</v>
      </c>
      <c r="F31" s="464">
        <v>30.18</v>
      </c>
      <c r="G31" s="113" t="s">
        <v>408</v>
      </c>
      <c r="H31" s="464">
        <v>29.5</v>
      </c>
      <c r="I31" s="471"/>
      <c r="J31" s="204">
        <v>35.92</v>
      </c>
      <c r="K31" s="204">
        <v>36.53</v>
      </c>
      <c r="L31" s="204">
        <v>36.53</v>
      </c>
      <c r="M31" s="204" t="s">
        <v>408</v>
      </c>
      <c r="N31" s="204">
        <v>35.37</v>
      </c>
      <c r="O31" s="204" t="s">
        <v>408</v>
      </c>
      <c r="P31" s="204">
        <v>32.31</v>
      </c>
      <c r="R31" s="229"/>
      <c r="IA31"/>
      <c r="IB31"/>
      <c r="IC31"/>
      <c r="ID31"/>
      <c r="IE31"/>
      <c r="IF31"/>
      <c r="IG31"/>
      <c r="IH31"/>
      <c r="II31"/>
      <c r="IJ31"/>
      <c r="IK31"/>
      <c r="IL31"/>
      <c r="IM31"/>
      <c r="IN31"/>
      <c r="IO31"/>
      <c r="IP31"/>
    </row>
    <row r="32" spans="1:250" ht="15.75" customHeight="1">
      <c r="A32" s="106" t="s">
        <v>412</v>
      </c>
      <c r="B32" s="204">
        <v>29.96</v>
      </c>
      <c r="C32" s="204">
        <v>22.63</v>
      </c>
      <c r="D32" s="204">
        <v>25.84</v>
      </c>
      <c r="E32" s="113" t="s">
        <v>408</v>
      </c>
      <c r="F32" s="464">
        <v>22.3</v>
      </c>
      <c r="G32" s="113" t="s">
        <v>408</v>
      </c>
      <c r="H32" s="464">
        <v>22.28</v>
      </c>
      <c r="I32" s="471"/>
      <c r="J32" s="472">
        <v>28.41</v>
      </c>
      <c r="K32" s="472">
        <v>28.27</v>
      </c>
      <c r="L32" s="472">
        <v>29.21</v>
      </c>
      <c r="M32" s="204" t="s">
        <v>408</v>
      </c>
      <c r="N32" s="472">
        <v>26.03</v>
      </c>
      <c r="O32" s="204" t="s">
        <v>408</v>
      </c>
      <c r="P32" s="472">
        <v>27.1</v>
      </c>
      <c r="IA32"/>
      <c r="IB32"/>
      <c r="IC32"/>
      <c r="ID32"/>
      <c r="IE32"/>
      <c r="IF32"/>
      <c r="IG32"/>
      <c r="IH32"/>
      <c r="II32"/>
      <c r="IJ32"/>
      <c r="IK32"/>
      <c r="IL32"/>
      <c r="IM32"/>
      <c r="IN32"/>
      <c r="IO32"/>
      <c r="IP32"/>
    </row>
    <row r="33" spans="1:250" ht="15.75" customHeight="1">
      <c r="A33" s="106" t="s">
        <v>413</v>
      </c>
      <c r="B33" s="472">
        <v>20.03</v>
      </c>
      <c r="C33" s="472">
        <v>13.4</v>
      </c>
      <c r="D33" s="472">
        <v>17.08</v>
      </c>
      <c r="E33" s="472" t="s">
        <v>408</v>
      </c>
      <c r="F33" s="472">
        <v>13.84</v>
      </c>
      <c r="G33" s="472" t="s">
        <v>408</v>
      </c>
      <c r="H33" s="472">
        <v>10.67</v>
      </c>
      <c r="I33" s="473"/>
      <c r="J33" s="472">
        <v>18.66</v>
      </c>
      <c r="K33" s="472">
        <v>18.93</v>
      </c>
      <c r="L33" s="472">
        <v>18.45</v>
      </c>
      <c r="M33" s="472" t="s">
        <v>408</v>
      </c>
      <c r="N33" s="472">
        <v>14.96</v>
      </c>
      <c r="O33" s="472" t="s">
        <v>408</v>
      </c>
      <c r="P33" s="472">
        <v>17.03</v>
      </c>
      <c r="R33" s="67"/>
      <c r="IA33"/>
      <c r="IB33"/>
      <c r="IC33"/>
      <c r="ID33"/>
      <c r="IE33"/>
      <c r="IF33"/>
      <c r="IG33"/>
      <c r="IH33"/>
      <c r="II33"/>
      <c r="IJ33"/>
      <c r="IK33"/>
      <c r="IL33"/>
      <c r="IM33"/>
      <c r="IN33"/>
      <c r="IO33"/>
      <c r="IP33"/>
    </row>
    <row r="34" spans="1:250" ht="15.75" customHeight="1">
      <c r="A34" s="106" t="s">
        <v>414</v>
      </c>
      <c r="B34" s="472" t="s">
        <v>408</v>
      </c>
      <c r="C34" s="472" t="s">
        <v>408</v>
      </c>
      <c r="D34" s="472" t="s">
        <v>408</v>
      </c>
      <c r="E34" s="472" t="s">
        <v>408</v>
      </c>
      <c r="F34" s="472" t="s">
        <v>408</v>
      </c>
      <c r="G34" s="472">
        <v>20.67</v>
      </c>
      <c r="H34" s="472">
        <v>26.12</v>
      </c>
      <c r="I34" s="473"/>
      <c r="J34" s="472" t="s">
        <v>408</v>
      </c>
      <c r="K34" s="472" t="s">
        <v>408</v>
      </c>
      <c r="L34" s="472" t="s">
        <v>408</v>
      </c>
      <c r="M34" s="472" t="s">
        <v>408</v>
      </c>
      <c r="N34" s="472" t="s">
        <v>408</v>
      </c>
      <c r="O34" s="472">
        <v>23.08</v>
      </c>
      <c r="P34" s="472">
        <v>32.2606282582323</v>
      </c>
      <c r="R34" s="67"/>
      <c r="IA34"/>
      <c r="IB34"/>
      <c r="IC34"/>
      <c r="ID34"/>
      <c r="IE34"/>
      <c r="IF34"/>
      <c r="IG34"/>
      <c r="IH34"/>
      <c r="II34"/>
      <c r="IJ34"/>
      <c r="IK34"/>
      <c r="IL34"/>
      <c r="IM34"/>
      <c r="IN34"/>
      <c r="IO34"/>
      <c r="IP34"/>
    </row>
    <row r="35" spans="1:250" ht="15.75" customHeight="1">
      <c r="A35" s="474" t="s">
        <v>415</v>
      </c>
      <c r="B35" s="475" t="s">
        <v>408</v>
      </c>
      <c r="C35" s="475" t="s">
        <v>408</v>
      </c>
      <c r="D35" s="475" t="s">
        <v>408</v>
      </c>
      <c r="E35" s="475" t="s">
        <v>408</v>
      </c>
      <c r="F35" s="475" t="s">
        <v>408</v>
      </c>
      <c r="G35" s="475" t="s">
        <v>408</v>
      </c>
      <c r="H35" s="475">
        <v>5.32</v>
      </c>
      <c r="I35" s="476"/>
      <c r="J35" s="475" t="s">
        <v>408</v>
      </c>
      <c r="K35" s="475" t="s">
        <v>408</v>
      </c>
      <c r="L35" s="475" t="s">
        <v>408</v>
      </c>
      <c r="M35" s="475" t="s">
        <v>408</v>
      </c>
      <c r="N35" s="475" t="s">
        <v>408</v>
      </c>
      <c r="O35" s="475" t="s">
        <v>408</v>
      </c>
      <c r="P35" s="475">
        <v>6.17473509340713</v>
      </c>
      <c r="R35" s="67"/>
      <c r="IA35"/>
      <c r="IB35"/>
      <c r="IC35"/>
      <c r="ID35"/>
      <c r="IE35"/>
      <c r="IF35"/>
      <c r="IG35"/>
      <c r="IH35"/>
      <c r="II35"/>
      <c r="IJ35"/>
      <c r="IK35"/>
      <c r="IL35"/>
      <c r="IM35"/>
      <c r="IN35"/>
      <c r="IO35"/>
      <c r="IP35"/>
    </row>
    <row r="36" spans="1:18" ht="24" customHeight="1">
      <c r="A36" s="538" t="s">
        <v>173</v>
      </c>
      <c r="B36" s="538"/>
      <c r="C36" s="538"/>
      <c r="D36" s="538"/>
      <c r="E36" s="538"/>
      <c r="F36" s="538"/>
      <c r="G36" s="538"/>
      <c r="H36" s="538"/>
      <c r="I36" s="538"/>
      <c r="J36" s="538"/>
      <c r="K36" s="538"/>
      <c r="L36" s="538"/>
      <c r="M36" s="538"/>
      <c r="N36" s="538"/>
      <c r="O36" s="538"/>
      <c r="P36" s="538"/>
      <c r="R36" s="67"/>
    </row>
    <row r="37" spans="1:18" ht="15.75" customHeight="1">
      <c r="A37" s="622" t="s">
        <v>416</v>
      </c>
      <c r="B37" s="622"/>
      <c r="C37" s="622"/>
      <c r="D37" s="622"/>
      <c r="E37" s="622"/>
      <c r="F37" s="622"/>
      <c r="G37" s="622"/>
      <c r="H37" s="622"/>
      <c r="I37" s="622"/>
      <c r="J37" s="622"/>
      <c r="K37" s="622"/>
      <c r="L37" s="622"/>
      <c r="M37" s="622"/>
      <c r="N37" s="622"/>
      <c r="O37" s="622"/>
      <c r="P37" s="622"/>
      <c r="R37"/>
    </row>
    <row r="38" spans="1:18" ht="15.75" customHeight="1">
      <c r="A38" s="622" t="s">
        <v>417</v>
      </c>
      <c r="B38" s="622"/>
      <c r="C38" s="622"/>
      <c r="D38" s="622"/>
      <c r="E38" s="622"/>
      <c r="F38" s="622"/>
      <c r="G38" s="622"/>
      <c r="H38" s="622"/>
      <c r="I38" s="622"/>
      <c r="J38" s="622"/>
      <c r="K38" s="622"/>
      <c r="L38" s="622"/>
      <c r="M38" s="622"/>
      <c r="N38" s="622"/>
      <c r="O38" s="622"/>
      <c r="P38" s="622"/>
      <c r="R38" s="258"/>
    </row>
    <row r="39" spans="1:18" ht="15.75" customHeight="1">
      <c r="A39" s="622" t="s">
        <v>188</v>
      </c>
      <c r="B39" s="622"/>
      <c r="C39" s="622"/>
      <c r="D39" s="622"/>
      <c r="E39" s="622"/>
      <c r="F39" s="622"/>
      <c r="G39" s="622"/>
      <c r="H39" s="622"/>
      <c r="I39" s="622"/>
      <c r="J39" s="622"/>
      <c r="K39" s="622"/>
      <c r="L39" s="622"/>
      <c r="M39" s="622"/>
      <c r="N39" s="622"/>
      <c r="O39" s="622"/>
      <c r="P39" s="622"/>
      <c r="Q39" s="146"/>
      <c r="R39" s="146"/>
    </row>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9">
    <mergeCell ref="A37:P37"/>
    <mergeCell ref="A38:P38"/>
    <mergeCell ref="A39:P39"/>
    <mergeCell ref="A1:P1"/>
    <mergeCell ref="A2:P2"/>
    <mergeCell ref="A4:A5"/>
    <mergeCell ref="B4:H4"/>
    <mergeCell ref="J4:P4"/>
    <mergeCell ref="A36:P36"/>
  </mergeCells>
  <printOptions horizontalCentered="1"/>
  <pageMargins left="0.19652777777777777" right="0.19652777777777777" top="0.39375" bottom="0.39375" header="0.5118055555555555" footer="0.5118055555555555"/>
  <pageSetup fitToHeight="1" fitToWidth="1" horizontalDpi="300" verticalDpi="300" orientation="landscape" paperSize="9"/>
</worksheet>
</file>

<file path=xl/worksheets/sheet42.xml><?xml version="1.0" encoding="utf-8"?>
<worksheet xmlns="http://schemas.openxmlformats.org/spreadsheetml/2006/main" xmlns:r="http://schemas.openxmlformats.org/officeDocument/2006/relationships">
  <sheetPr>
    <tabColor indexed="48"/>
    <pageSetUpPr fitToPage="1"/>
  </sheetPr>
  <dimension ref="A1:EY451"/>
  <sheetViews>
    <sheetView zoomScalePageLayoutView="0" workbookViewId="0" topLeftCell="A1">
      <selection activeCell="K5" sqref="K5"/>
    </sheetView>
  </sheetViews>
  <sheetFormatPr defaultColWidth="44.875" defaultRowHeight="12.75" customHeight="1"/>
  <cols>
    <col min="1" max="1" width="18.625" style="46" customWidth="1"/>
    <col min="2" max="2" width="7.125" style="46" customWidth="1"/>
    <col min="3" max="3" width="7.00390625" style="79" customWidth="1"/>
    <col min="4" max="4" width="5.875" style="79" customWidth="1"/>
    <col min="5" max="5" width="14.625" style="79" customWidth="1"/>
    <col min="6" max="6" width="0.5" style="79" customWidth="1"/>
    <col min="7" max="7" width="10.125" style="79" customWidth="1"/>
    <col min="8" max="8" width="10.625" style="79" customWidth="1"/>
    <col min="9" max="9" width="2.625" style="8" customWidth="1"/>
    <col min="10" max="10" width="10.75390625" style="4" customWidth="1"/>
    <col min="11" max="70" width="8.75390625" style="8" customWidth="1"/>
    <col min="71" max="16384" width="44.875" style="78" customWidth="1"/>
  </cols>
  <sheetData>
    <row r="1" spans="1:8" ht="30" customHeight="1">
      <c r="A1" s="519" t="s">
        <v>418</v>
      </c>
      <c r="B1" s="519"/>
      <c r="C1" s="519"/>
      <c r="D1" s="519"/>
      <c r="E1" s="519"/>
      <c r="F1" s="519"/>
      <c r="G1" s="519"/>
      <c r="H1" s="519"/>
    </row>
    <row r="2" spans="1:155" ht="12.75" customHeight="1">
      <c r="A2" s="623" t="s">
        <v>98</v>
      </c>
      <c r="B2" s="623"/>
      <c r="C2" s="623"/>
      <c r="D2" s="623"/>
      <c r="E2" s="623"/>
      <c r="F2" s="623"/>
      <c r="G2" s="623"/>
      <c r="H2" s="623"/>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row>
    <row r="3" spans="1:155" ht="7.5" customHeight="1">
      <c r="A3" s="81"/>
      <c r="B3" s="81"/>
      <c r="C3" s="82"/>
      <c r="D3" s="82"/>
      <c r="E3" s="82"/>
      <c r="F3" s="82"/>
      <c r="G3" s="82"/>
      <c r="H3" s="8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row>
    <row r="4" spans="1:155" ht="18" customHeight="1">
      <c r="A4" s="558" t="s">
        <v>419</v>
      </c>
      <c r="B4" s="527" t="s">
        <v>420</v>
      </c>
      <c r="C4" s="527"/>
      <c r="D4" s="527"/>
      <c r="E4" s="527"/>
      <c r="F4" s="85"/>
      <c r="G4" s="624" t="s">
        <v>421</v>
      </c>
      <c r="H4" s="624"/>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row>
    <row r="5" spans="1:155" ht="127.5" customHeight="1">
      <c r="A5" s="558"/>
      <c r="B5" s="197" t="s">
        <v>422</v>
      </c>
      <c r="C5" s="197" t="s">
        <v>423</v>
      </c>
      <c r="D5" s="197" t="s">
        <v>424</v>
      </c>
      <c r="E5" s="197" t="s">
        <v>425</v>
      </c>
      <c r="F5" s="197"/>
      <c r="G5" s="197" t="s">
        <v>426</v>
      </c>
      <c r="H5" s="197" t="s">
        <v>427</v>
      </c>
      <c r="J5" s="43"/>
      <c r="K5" s="77"/>
      <c r="L5" s="7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row>
    <row r="6" spans="1:10" s="77" customFormat="1" ht="12.75" customHeight="1">
      <c r="A6" s="478" t="s">
        <v>428</v>
      </c>
      <c r="B6" s="479">
        <v>99</v>
      </c>
      <c r="C6" s="480">
        <v>91</v>
      </c>
      <c r="D6" s="480">
        <v>90</v>
      </c>
      <c r="E6" s="480">
        <v>85</v>
      </c>
      <c r="G6" s="480" t="s">
        <v>185</v>
      </c>
      <c r="H6" s="480" t="s">
        <v>185</v>
      </c>
      <c r="I6" s="481"/>
      <c r="J6" s="4"/>
    </row>
    <row r="7" spans="1:10" s="77" customFormat="1" ht="12.75" customHeight="1">
      <c r="A7" s="478" t="s">
        <v>429</v>
      </c>
      <c r="B7" s="479">
        <v>100</v>
      </c>
      <c r="C7" s="480" t="s">
        <v>185</v>
      </c>
      <c r="D7" s="480">
        <v>97</v>
      </c>
      <c r="E7" s="480" t="s">
        <v>185</v>
      </c>
      <c r="G7" s="480">
        <v>66</v>
      </c>
      <c r="H7" s="480" t="s">
        <v>185</v>
      </c>
      <c r="I7" s="481"/>
      <c r="J7" s="218"/>
    </row>
    <row r="8" spans="1:10" s="77" customFormat="1" ht="12.75" customHeight="1">
      <c r="A8" s="478" t="s">
        <v>430</v>
      </c>
      <c r="B8" s="479">
        <v>96</v>
      </c>
      <c r="C8" s="480">
        <v>52</v>
      </c>
      <c r="D8" s="480">
        <v>86</v>
      </c>
      <c r="E8" s="480">
        <v>58</v>
      </c>
      <c r="G8" s="480">
        <v>37</v>
      </c>
      <c r="H8" s="480">
        <v>18</v>
      </c>
      <c r="I8" s="481"/>
      <c r="J8" s="4"/>
    </row>
    <row r="9" spans="1:11" s="77" customFormat="1" ht="12.75" customHeight="1">
      <c r="A9" s="478" t="s">
        <v>431</v>
      </c>
      <c r="B9" s="479">
        <v>99</v>
      </c>
      <c r="C9" s="480">
        <v>62</v>
      </c>
      <c r="D9" s="480">
        <v>98</v>
      </c>
      <c r="E9" s="480">
        <v>69</v>
      </c>
      <c r="G9" s="480">
        <v>43</v>
      </c>
      <c r="H9" s="480">
        <v>21</v>
      </c>
      <c r="I9" s="481"/>
      <c r="J9" s="4"/>
      <c r="K9" s="77">
        <f>MIN(D2:D40)</f>
        <v>81</v>
      </c>
    </row>
    <row r="10" spans="1:10" s="77" customFormat="1" ht="12.75" customHeight="1">
      <c r="A10" s="478" t="s">
        <v>432</v>
      </c>
      <c r="B10" s="479">
        <v>98</v>
      </c>
      <c r="C10" s="480">
        <v>69</v>
      </c>
      <c r="D10" s="480">
        <v>97</v>
      </c>
      <c r="E10" s="480">
        <v>64</v>
      </c>
      <c r="G10" s="480">
        <v>50</v>
      </c>
      <c r="H10" s="480">
        <v>19</v>
      </c>
      <c r="I10" s="481"/>
      <c r="J10" s="218"/>
    </row>
    <row r="11" spans="1:10" s="77" customFormat="1" ht="12.75" customHeight="1">
      <c r="A11" s="478" t="s">
        <v>433</v>
      </c>
      <c r="B11" s="479">
        <v>96</v>
      </c>
      <c r="C11" s="480">
        <v>68</v>
      </c>
      <c r="D11" s="480">
        <v>94</v>
      </c>
      <c r="E11" s="480">
        <v>87</v>
      </c>
      <c r="G11" s="480">
        <v>56</v>
      </c>
      <c r="H11" s="480">
        <v>37</v>
      </c>
      <c r="I11" s="481"/>
      <c r="J11" s="4"/>
    </row>
    <row r="12" spans="1:10" s="77" customFormat="1" ht="12.75" customHeight="1">
      <c r="A12" s="478" t="s">
        <v>434</v>
      </c>
      <c r="B12" s="479">
        <v>100</v>
      </c>
      <c r="C12" s="480" t="s">
        <v>185</v>
      </c>
      <c r="D12" s="480">
        <v>100</v>
      </c>
      <c r="E12" s="480" t="s">
        <v>185</v>
      </c>
      <c r="G12" s="480">
        <v>76</v>
      </c>
      <c r="H12" s="480" t="s">
        <v>185</v>
      </c>
      <c r="I12" s="481"/>
      <c r="J12" s="218"/>
    </row>
    <row r="13" spans="1:10" s="77" customFormat="1" ht="12.75" customHeight="1">
      <c r="A13" s="478" t="s">
        <v>435</v>
      </c>
      <c r="B13" s="479">
        <v>97</v>
      </c>
      <c r="C13" s="480" t="s">
        <v>185</v>
      </c>
      <c r="D13" s="480">
        <v>94</v>
      </c>
      <c r="E13" s="480" t="s">
        <v>185</v>
      </c>
      <c r="G13" s="480">
        <v>55</v>
      </c>
      <c r="H13" s="480" t="s">
        <v>185</v>
      </c>
      <c r="I13" s="481"/>
      <c r="J13" s="218"/>
    </row>
    <row r="14" spans="1:10" s="482" customFormat="1" ht="12.75" customHeight="1">
      <c r="A14" s="478" t="s">
        <v>436</v>
      </c>
      <c r="B14" s="479">
        <v>100</v>
      </c>
      <c r="C14" s="480">
        <v>96</v>
      </c>
      <c r="D14" s="480">
        <v>95</v>
      </c>
      <c r="E14" s="480">
        <v>96</v>
      </c>
      <c r="G14" s="480">
        <v>85</v>
      </c>
      <c r="H14" s="480">
        <v>59</v>
      </c>
      <c r="I14" s="481"/>
      <c r="J14" s="218"/>
    </row>
    <row r="15" spans="1:10" s="77" customFormat="1" ht="12.75" customHeight="1">
      <c r="A15" s="478" t="s">
        <v>437</v>
      </c>
      <c r="B15" s="479">
        <v>99</v>
      </c>
      <c r="C15" s="480">
        <v>70</v>
      </c>
      <c r="D15" s="480">
        <v>95</v>
      </c>
      <c r="E15" s="480">
        <v>70</v>
      </c>
      <c r="G15" s="480">
        <v>63</v>
      </c>
      <c r="H15" s="480">
        <v>38</v>
      </c>
      <c r="I15" s="481"/>
      <c r="J15" s="4"/>
    </row>
    <row r="16" spans="1:10" s="77" customFormat="1" ht="12.75" customHeight="1">
      <c r="A16" s="478" t="s">
        <v>438</v>
      </c>
      <c r="B16" s="479">
        <v>99</v>
      </c>
      <c r="C16" s="480">
        <v>89</v>
      </c>
      <c r="D16" s="480">
        <v>96</v>
      </c>
      <c r="E16" s="480">
        <v>72</v>
      </c>
      <c r="G16" s="480">
        <v>100</v>
      </c>
      <c r="H16" s="480">
        <v>28</v>
      </c>
      <c r="I16" s="481"/>
      <c r="J16" s="4"/>
    </row>
    <row r="17" spans="1:10" s="77" customFormat="1" ht="12.75" customHeight="1">
      <c r="A17" s="478" t="s">
        <v>439</v>
      </c>
      <c r="B17" s="479">
        <v>99</v>
      </c>
      <c r="C17" s="480">
        <v>62</v>
      </c>
      <c r="D17" s="480">
        <v>92</v>
      </c>
      <c r="E17" s="480">
        <v>58</v>
      </c>
      <c r="G17" s="480">
        <v>45</v>
      </c>
      <c r="H17" s="480">
        <v>21</v>
      </c>
      <c r="I17" s="481"/>
      <c r="J17" s="254"/>
    </row>
    <row r="18" spans="1:10" s="77" customFormat="1" ht="12.75" customHeight="1">
      <c r="A18" s="478" t="s">
        <v>440</v>
      </c>
      <c r="B18" s="479">
        <v>98</v>
      </c>
      <c r="C18" s="480">
        <v>82</v>
      </c>
      <c r="D18" s="480">
        <v>89</v>
      </c>
      <c r="E18" s="480">
        <v>81</v>
      </c>
      <c r="G18" s="480">
        <v>61</v>
      </c>
      <c r="H18" s="480">
        <v>36</v>
      </c>
      <c r="I18" s="481"/>
      <c r="J18" s="254"/>
    </row>
    <row r="19" spans="1:11" s="77" customFormat="1" ht="12.75" customHeight="1">
      <c r="A19" s="483" t="s">
        <v>116</v>
      </c>
      <c r="B19" s="483">
        <v>99</v>
      </c>
      <c r="C19" s="483">
        <v>75</v>
      </c>
      <c r="D19" s="483">
        <v>98</v>
      </c>
      <c r="E19" s="483">
        <v>64</v>
      </c>
      <c r="G19" s="483">
        <v>54</v>
      </c>
      <c r="H19" s="483">
        <v>29</v>
      </c>
      <c r="I19" s="481"/>
      <c r="J19" s="269"/>
      <c r="K19" s="484"/>
    </row>
    <row r="20" spans="1:10" s="77" customFormat="1" ht="12.75" customHeight="1">
      <c r="A20" s="478" t="s">
        <v>441</v>
      </c>
      <c r="B20" s="479">
        <v>100</v>
      </c>
      <c r="C20" s="480">
        <v>68</v>
      </c>
      <c r="D20" s="480">
        <v>84</v>
      </c>
      <c r="E20" s="480">
        <v>75</v>
      </c>
      <c r="G20" s="480">
        <v>52</v>
      </c>
      <c r="H20" s="480">
        <v>27</v>
      </c>
      <c r="I20" s="481"/>
      <c r="J20" s="254"/>
    </row>
    <row r="21" spans="1:10" s="77" customFormat="1" ht="12.75" customHeight="1">
      <c r="A21" s="478" t="s">
        <v>442</v>
      </c>
      <c r="B21" s="479">
        <v>100</v>
      </c>
      <c r="C21" s="480">
        <v>78</v>
      </c>
      <c r="D21" s="480">
        <v>97</v>
      </c>
      <c r="E21" s="480" t="s">
        <v>185</v>
      </c>
      <c r="G21" s="480">
        <v>59</v>
      </c>
      <c r="H21" s="480" t="s">
        <v>185</v>
      </c>
      <c r="I21" s="481"/>
      <c r="J21" s="254"/>
    </row>
    <row r="22" spans="1:10" s="77" customFormat="1" ht="12.75" customHeight="1">
      <c r="A22" s="478" t="s">
        <v>443</v>
      </c>
      <c r="B22" s="479">
        <v>98</v>
      </c>
      <c r="C22" s="480">
        <v>81</v>
      </c>
      <c r="D22" s="480">
        <v>95</v>
      </c>
      <c r="E22" s="480">
        <v>77</v>
      </c>
      <c r="G22" s="480">
        <v>54</v>
      </c>
      <c r="H22" s="480">
        <v>32</v>
      </c>
      <c r="I22" s="481"/>
      <c r="J22" s="223"/>
    </row>
    <row r="23" spans="1:10" s="77" customFormat="1" ht="12.75" customHeight="1">
      <c r="A23" s="478" t="s">
        <v>444</v>
      </c>
      <c r="B23" s="479">
        <v>97</v>
      </c>
      <c r="C23" s="480">
        <v>82</v>
      </c>
      <c r="D23" s="480">
        <v>96</v>
      </c>
      <c r="E23" s="480">
        <v>81</v>
      </c>
      <c r="G23" s="480">
        <v>53</v>
      </c>
      <c r="H23" s="480">
        <v>28</v>
      </c>
      <c r="I23" s="481"/>
      <c r="J23" s="4"/>
    </row>
    <row r="24" spans="1:10" s="77" customFormat="1" ht="12.75" customHeight="1">
      <c r="A24" s="478" t="s">
        <v>445</v>
      </c>
      <c r="B24" s="479">
        <v>99</v>
      </c>
      <c r="C24" s="480" t="s">
        <v>185</v>
      </c>
      <c r="D24" s="480">
        <v>98</v>
      </c>
      <c r="E24" s="480">
        <v>79</v>
      </c>
      <c r="G24" s="480">
        <v>59</v>
      </c>
      <c r="H24" s="480">
        <v>29</v>
      </c>
      <c r="I24" s="481"/>
      <c r="J24" s="4"/>
    </row>
    <row r="25" spans="1:10" s="77" customFormat="1" ht="12.75" customHeight="1">
      <c r="A25" s="478" t="s">
        <v>446</v>
      </c>
      <c r="B25" s="479">
        <v>98</v>
      </c>
      <c r="C25" s="480">
        <v>83</v>
      </c>
      <c r="D25" s="480">
        <v>91</v>
      </c>
      <c r="E25" s="480">
        <v>82</v>
      </c>
      <c r="G25" s="480">
        <v>83</v>
      </c>
      <c r="H25" s="480">
        <v>46</v>
      </c>
      <c r="I25" s="481"/>
      <c r="J25" s="4"/>
    </row>
    <row r="26" spans="1:10" s="77" customFormat="1" ht="12.75" customHeight="1">
      <c r="A26" s="478" t="s">
        <v>447</v>
      </c>
      <c r="B26" s="479">
        <v>100</v>
      </c>
      <c r="C26" s="480">
        <v>92</v>
      </c>
      <c r="D26" s="480">
        <v>97</v>
      </c>
      <c r="E26" s="480">
        <v>64</v>
      </c>
      <c r="G26" s="480">
        <v>73</v>
      </c>
      <c r="H26" s="480">
        <v>36</v>
      </c>
      <c r="I26" s="481"/>
      <c r="J26" s="4"/>
    </row>
    <row r="27" spans="1:10" s="77" customFormat="1" ht="12.75" customHeight="1">
      <c r="A27" s="478" t="s">
        <v>448</v>
      </c>
      <c r="B27" s="479">
        <v>98</v>
      </c>
      <c r="C27" s="480">
        <v>71</v>
      </c>
      <c r="D27" s="480">
        <v>86</v>
      </c>
      <c r="E27" s="480">
        <v>79</v>
      </c>
      <c r="G27" s="480">
        <v>53</v>
      </c>
      <c r="H27" s="480">
        <v>33</v>
      </c>
      <c r="I27" s="481"/>
      <c r="J27" s="4"/>
    </row>
    <row r="28" spans="1:10" s="77" customFormat="1" ht="12.75" customHeight="1">
      <c r="A28" s="478" t="s">
        <v>449</v>
      </c>
      <c r="B28" s="479">
        <v>97</v>
      </c>
      <c r="C28" s="480">
        <v>62</v>
      </c>
      <c r="D28" s="480">
        <v>95</v>
      </c>
      <c r="E28" s="480">
        <v>69</v>
      </c>
      <c r="G28" s="480">
        <v>44</v>
      </c>
      <c r="H28" s="480">
        <v>24</v>
      </c>
      <c r="I28" s="481"/>
      <c r="J28" s="4"/>
    </row>
    <row r="29" spans="1:10" s="77" customFormat="1" ht="12.75" customHeight="1">
      <c r="A29" s="478" t="s">
        <v>450</v>
      </c>
      <c r="B29" s="479">
        <v>96</v>
      </c>
      <c r="C29" s="480">
        <v>83</v>
      </c>
      <c r="D29" s="480">
        <v>92</v>
      </c>
      <c r="E29" s="480">
        <v>88</v>
      </c>
      <c r="G29" s="480">
        <v>50</v>
      </c>
      <c r="H29" s="480">
        <v>32</v>
      </c>
      <c r="I29" s="481"/>
      <c r="J29" s="4"/>
    </row>
    <row r="30" spans="1:10" s="77" customFormat="1" ht="12.75" customHeight="1">
      <c r="A30" s="478" t="s">
        <v>451</v>
      </c>
      <c r="B30" s="479">
        <v>91</v>
      </c>
      <c r="C30" s="480">
        <v>51</v>
      </c>
      <c r="D30" s="480">
        <v>90</v>
      </c>
      <c r="E30" s="480">
        <v>72</v>
      </c>
      <c r="G30" s="480">
        <v>38</v>
      </c>
      <c r="H30" s="480">
        <v>24</v>
      </c>
      <c r="I30" s="481"/>
      <c r="J30" s="4"/>
    </row>
    <row r="31" spans="1:10" s="77" customFormat="1" ht="12.75" customHeight="1">
      <c r="A31" s="478" t="s">
        <v>452</v>
      </c>
      <c r="B31" s="479">
        <v>100</v>
      </c>
      <c r="C31" s="480">
        <v>85</v>
      </c>
      <c r="D31" s="480">
        <v>100</v>
      </c>
      <c r="E31" s="480">
        <v>81</v>
      </c>
      <c r="G31" s="480">
        <v>50</v>
      </c>
      <c r="H31" s="480">
        <v>29</v>
      </c>
      <c r="I31" s="481"/>
      <c r="J31" s="4"/>
    </row>
    <row r="32" spans="1:10" s="77" customFormat="1" ht="12.75" customHeight="1">
      <c r="A32" s="478" t="s">
        <v>453</v>
      </c>
      <c r="B32" s="479">
        <v>95</v>
      </c>
      <c r="C32" s="480">
        <v>76</v>
      </c>
      <c r="D32" s="480">
        <v>87</v>
      </c>
      <c r="E32" s="480">
        <v>70</v>
      </c>
      <c r="G32" s="480">
        <v>50</v>
      </c>
      <c r="H32" s="480">
        <v>22</v>
      </c>
      <c r="I32" s="481"/>
      <c r="J32" s="4"/>
    </row>
    <row r="33" spans="1:10" s="77" customFormat="1" ht="12.75" customHeight="1">
      <c r="A33" s="478" t="s">
        <v>454</v>
      </c>
      <c r="B33" s="479">
        <v>99</v>
      </c>
      <c r="C33" s="480">
        <v>83</v>
      </c>
      <c r="D33" s="480">
        <v>94</v>
      </c>
      <c r="E33" s="480">
        <v>92</v>
      </c>
      <c r="G33" s="480">
        <v>58</v>
      </c>
      <c r="H33" s="480">
        <v>36</v>
      </c>
      <c r="I33" s="481"/>
      <c r="J33" s="71"/>
    </row>
    <row r="34" spans="1:10" s="77" customFormat="1" ht="12.75" customHeight="1">
      <c r="A34" s="478" t="s">
        <v>455</v>
      </c>
      <c r="B34" s="479">
        <v>98</v>
      </c>
      <c r="C34" s="480">
        <v>77</v>
      </c>
      <c r="D34" s="480">
        <v>95</v>
      </c>
      <c r="E34" s="480">
        <v>78</v>
      </c>
      <c r="G34" s="480">
        <v>58</v>
      </c>
      <c r="H34" s="480">
        <v>39</v>
      </c>
      <c r="I34" s="481"/>
      <c r="J34" s="4"/>
    </row>
    <row r="35" spans="1:10" s="77" customFormat="1" ht="12.75" customHeight="1">
      <c r="A35" s="478" t="s">
        <v>456</v>
      </c>
      <c r="B35" s="479">
        <v>99</v>
      </c>
      <c r="C35" s="480">
        <v>91</v>
      </c>
      <c r="D35" s="480">
        <v>94</v>
      </c>
      <c r="E35" s="480" t="s">
        <v>185</v>
      </c>
      <c r="G35" s="480">
        <v>83</v>
      </c>
      <c r="H35" s="480" t="s">
        <v>185</v>
      </c>
      <c r="I35" s="481"/>
      <c r="J35" s="4"/>
    </row>
    <row r="36" spans="1:10" s="77" customFormat="1" ht="12.75" customHeight="1">
      <c r="A36" s="478" t="s">
        <v>457</v>
      </c>
      <c r="B36" s="479">
        <v>95</v>
      </c>
      <c r="C36" s="480">
        <v>49</v>
      </c>
      <c r="D36" s="480">
        <v>93</v>
      </c>
      <c r="E36" s="480" t="s">
        <v>185</v>
      </c>
      <c r="G36" s="480">
        <v>48</v>
      </c>
      <c r="H36" s="480" t="s">
        <v>185</v>
      </c>
      <c r="I36" s="481"/>
      <c r="J36" s="4"/>
    </row>
    <row r="37" spans="1:10" s="77" customFormat="1" ht="12.75" customHeight="1">
      <c r="A37" s="478" t="s">
        <v>458</v>
      </c>
      <c r="B37" s="479">
        <v>94</v>
      </c>
      <c r="C37" s="480">
        <v>63</v>
      </c>
      <c r="D37" s="480">
        <v>81</v>
      </c>
      <c r="E37" s="480">
        <v>78</v>
      </c>
      <c r="G37" s="480">
        <v>53</v>
      </c>
      <c r="H37" s="480">
        <v>33</v>
      </c>
      <c r="I37" s="481"/>
      <c r="J37" s="4"/>
    </row>
    <row r="38" spans="1:10" s="77" customFormat="1" ht="12.75" customHeight="1">
      <c r="A38" s="485" t="s">
        <v>459</v>
      </c>
      <c r="B38" s="485">
        <v>98</v>
      </c>
      <c r="C38" s="485">
        <v>78</v>
      </c>
      <c r="D38" s="485">
        <v>94</v>
      </c>
      <c r="E38" s="485">
        <v>72</v>
      </c>
      <c r="G38" s="485">
        <v>69</v>
      </c>
      <c r="H38" s="485">
        <v>31</v>
      </c>
      <c r="I38" s="481"/>
      <c r="J38" s="4"/>
    </row>
    <row r="39" spans="1:10" s="77" customFormat="1" ht="12.75" customHeight="1">
      <c r="A39" s="485" t="s">
        <v>460</v>
      </c>
      <c r="B39" s="485">
        <v>99</v>
      </c>
      <c r="C39" s="485">
        <v>80</v>
      </c>
      <c r="D39" s="485">
        <v>95</v>
      </c>
      <c r="E39" s="485">
        <v>71</v>
      </c>
      <c r="G39" s="485">
        <v>73</v>
      </c>
      <c r="H39" s="485">
        <v>32</v>
      </c>
      <c r="I39" s="481"/>
      <c r="J39" s="4"/>
    </row>
    <row r="40" spans="1:10" s="77" customFormat="1" ht="12.75" customHeight="1">
      <c r="A40" s="486" t="s">
        <v>110</v>
      </c>
      <c r="B40" s="487">
        <v>99.33</v>
      </c>
      <c r="C40" s="487">
        <v>68.73</v>
      </c>
      <c r="D40" s="487">
        <v>98.62</v>
      </c>
      <c r="E40" s="487">
        <v>56.37</v>
      </c>
      <c r="G40" s="487">
        <v>50.65</v>
      </c>
      <c r="H40" s="487">
        <v>24.6</v>
      </c>
      <c r="I40" s="481"/>
      <c r="J40" s="4"/>
    </row>
    <row r="41" spans="1:70" ht="39.75" customHeight="1">
      <c r="A41" s="585" t="s">
        <v>461</v>
      </c>
      <c r="B41" s="585"/>
      <c r="C41" s="585"/>
      <c r="D41" s="585"/>
      <c r="E41" s="585"/>
      <c r="F41" s="585"/>
      <c r="G41" s="585"/>
      <c r="H41" s="585"/>
      <c r="I41" s="14"/>
      <c r="J41" s="19"/>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row>
    <row r="42" spans="1:8" ht="12.75" customHeight="1">
      <c r="A42" s="625" t="s">
        <v>462</v>
      </c>
      <c r="B42" s="625"/>
      <c r="C42" s="625"/>
      <c r="D42" s="625"/>
      <c r="E42" s="625"/>
      <c r="F42" s="625"/>
      <c r="G42" s="625"/>
      <c r="H42" s="488"/>
    </row>
    <row r="43" spans="1:8" ht="12.75" customHeight="1">
      <c r="A43" s="8"/>
      <c r="B43" s="8"/>
      <c r="C43" s="8"/>
      <c r="D43" s="8"/>
      <c r="E43" s="8"/>
      <c r="F43" s="149"/>
      <c r="G43" s="8"/>
      <c r="H43" s="8"/>
    </row>
    <row r="44" spans="1:8" ht="12.75" customHeight="1">
      <c r="A44" s="8"/>
      <c r="B44" s="8"/>
      <c r="C44" s="8"/>
      <c r="D44" s="489"/>
      <c r="E44" s="8"/>
      <c r="F44" s="8"/>
      <c r="G44" s="489"/>
      <c r="H44" s="8"/>
    </row>
    <row r="45" spans="1:8" ht="12.75" customHeight="1">
      <c r="A45" s="8"/>
      <c r="B45" s="8"/>
      <c r="C45" s="8"/>
      <c r="D45" s="489"/>
      <c r="E45" s="8"/>
      <c r="F45" s="8"/>
      <c r="G45" s="489"/>
      <c r="H45" s="8"/>
    </row>
    <row r="46" spans="6:10" s="8" customFormat="1" ht="12.75" customHeight="1">
      <c r="F46" s="149"/>
      <c r="J46" s="4"/>
    </row>
    <row r="47" spans="6:10" s="8" customFormat="1" ht="12.75" customHeight="1">
      <c r="F47" s="149"/>
      <c r="J47" s="4"/>
    </row>
    <row r="48" spans="6:10" s="8" customFormat="1" ht="12.75" customHeight="1">
      <c r="F48" s="149"/>
      <c r="J48" s="4"/>
    </row>
    <row r="49" spans="6:10" s="8" customFormat="1" ht="12.75" customHeight="1">
      <c r="F49" s="149"/>
      <c r="J49" s="4"/>
    </row>
    <row r="50" spans="6:10" s="8" customFormat="1" ht="12.75" customHeight="1">
      <c r="F50" s="149"/>
      <c r="J50" s="4"/>
    </row>
    <row r="51" spans="6:10" s="8" customFormat="1" ht="12.75" customHeight="1">
      <c r="F51" s="149"/>
      <c r="J51" s="4"/>
    </row>
    <row r="52" spans="6:10" s="8" customFormat="1" ht="12.75" customHeight="1">
      <c r="F52" s="149"/>
      <c r="J52" s="4"/>
    </row>
    <row r="53" spans="6:10" s="8" customFormat="1" ht="12.75" customHeight="1">
      <c r="F53" s="149"/>
      <c r="J53" s="4"/>
    </row>
    <row r="54" spans="6:10" s="8" customFormat="1" ht="12.75" customHeight="1">
      <c r="F54" s="149"/>
      <c r="J54" s="4"/>
    </row>
    <row r="55" spans="6:10" s="8" customFormat="1" ht="12.75" customHeight="1">
      <c r="F55" s="149"/>
      <c r="J55" s="4"/>
    </row>
    <row r="56" spans="6:10" s="8" customFormat="1" ht="12.75" customHeight="1">
      <c r="F56" s="149"/>
      <c r="J56" s="4"/>
    </row>
    <row r="57" spans="6:10" s="8" customFormat="1" ht="12.75" customHeight="1">
      <c r="F57" s="149"/>
      <c r="J57" s="4"/>
    </row>
    <row r="58" spans="6:10" s="8" customFormat="1" ht="12.75" customHeight="1">
      <c r="F58" s="149"/>
      <c r="J58" s="4"/>
    </row>
    <row r="59" spans="6:10" s="8" customFormat="1" ht="12.75" customHeight="1">
      <c r="F59" s="149"/>
      <c r="J59" s="4"/>
    </row>
    <row r="60" spans="6:10" s="8" customFormat="1" ht="12.75" customHeight="1">
      <c r="F60" s="149"/>
      <c r="J60" s="4"/>
    </row>
    <row r="61" spans="6:10" s="8" customFormat="1" ht="12.75" customHeight="1">
      <c r="F61" s="149"/>
      <c r="J61" s="4"/>
    </row>
    <row r="62" spans="6:10" s="8" customFormat="1" ht="12.75" customHeight="1">
      <c r="F62" s="149"/>
      <c r="J62" s="4"/>
    </row>
    <row r="63" spans="6:10" s="8" customFormat="1" ht="12.75" customHeight="1">
      <c r="F63" s="149"/>
      <c r="J63" s="4"/>
    </row>
    <row r="64" spans="6:10" s="8" customFormat="1" ht="12.75" customHeight="1">
      <c r="F64" s="149"/>
      <c r="J64" s="4"/>
    </row>
    <row r="65" spans="6:10" s="8" customFormat="1" ht="12.75" customHeight="1">
      <c r="F65" s="149"/>
      <c r="J65" s="4"/>
    </row>
    <row r="66" spans="6:10" s="8" customFormat="1" ht="12.75" customHeight="1">
      <c r="F66" s="149"/>
      <c r="J66" s="4"/>
    </row>
    <row r="67" spans="6:10" s="8" customFormat="1" ht="12.75" customHeight="1">
      <c r="F67" s="149"/>
      <c r="J67" s="4"/>
    </row>
    <row r="68" spans="6:10" s="8" customFormat="1" ht="12.75" customHeight="1">
      <c r="F68" s="149"/>
      <c r="J68" s="4"/>
    </row>
    <row r="69" spans="6:10" s="8" customFormat="1" ht="12.75" customHeight="1">
      <c r="F69" s="149"/>
      <c r="J69" s="4"/>
    </row>
    <row r="70" spans="6:10" s="8" customFormat="1" ht="12.75" customHeight="1">
      <c r="F70" s="149"/>
      <c r="J70" s="4"/>
    </row>
    <row r="71" spans="6:10" s="8" customFormat="1" ht="12.75" customHeight="1">
      <c r="F71" s="149"/>
      <c r="J71" s="4"/>
    </row>
    <row r="72" spans="6:10" s="8" customFormat="1" ht="12.75" customHeight="1">
      <c r="F72" s="149"/>
      <c r="J72" s="4"/>
    </row>
    <row r="73" spans="6:10" s="8" customFormat="1" ht="12.75" customHeight="1">
      <c r="F73" s="149"/>
      <c r="J73" s="4"/>
    </row>
    <row r="74" spans="6:10" s="8" customFormat="1" ht="12.75" customHeight="1">
      <c r="F74" s="149"/>
      <c r="J74" s="4"/>
    </row>
    <row r="75" spans="6:10" s="8" customFormat="1" ht="12.75" customHeight="1">
      <c r="F75" s="149"/>
      <c r="J75" s="4"/>
    </row>
    <row r="76" spans="6:10" s="8" customFormat="1" ht="12.75" customHeight="1">
      <c r="F76" s="149"/>
      <c r="J76" s="4"/>
    </row>
    <row r="77" spans="6:10" s="8" customFormat="1" ht="12.75" customHeight="1">
      <c r="F77" s="149"/>
      <c r="J77" s="4"/>
    </row>
    <row r="78" spans="6:10" s="8" customFormat="1" ht="12.75" customHeight="1">
      <c r="F78" s="149"/>
      <c r="J78" s="4"/>
    </row>
    <row r="79" spans="6:10" s="8" customFormat="1" ht="12.75" customHeight="1">
      <c r="F79" s="149"/>
      <c r="J79" s="4"/>
    </row>
    <row r="80" spans="6:10" s="8" customFormat="1" ht="12.75" customHeight="1">
      <c r="F80" s="149"/>
      <c r="J80" s="4"/>
    </row>
    <row r="81" spans="6:10" s="8" customFormat="1" ht="12.75" customHeight="1">
      <c r="F81" s="149"/>
      <c r="J81" s="4"/>
    </row>
    <row r="82" spans="6:10" s="8" customFormat="1" ht="12.75" customHeight="1">
      <c r="F82" s="149"/>
      <c r="J82" s="4"/>
    </row>
    <row r="83" spans="6:10" s="8" customFormat="1" ht="12.75" customHeight="1">
      <c r="F83" s="149"/>
      <c r="J83" s="4"/>
    </row>
    <row r="84" spans="6:10" s="8" customFormat="1" ht="12.75" customHeight="1">
      <c r="F84" s="149"/>
      <c r="J84" s="4"/>
    </row>
    <row r="85" spans="6:10" s="8" customFormat="1" ht="12.75" customHeight="1">
      <c r="F85" s="149"/>
      <c r="J85" s="4"/>
    </row>
    <row r="86" spans="6:10" s="8" customFormat="1" ht="12.75" customHeight="1">
      <c r="F86" s="149"/>
      <c r="J86" s="4"/>
    </row>
    <row r="87" spans="6:10" s="8" customFormat="1" ht="12.75" customHeight="1">
      <c r="F87" s="149"/>
      <c r="J87" s="4"/>
    </row>
    <row r="88" spans="6:10" s="8" customFormat="1" ht="12.75" customHeight="1">
      <c r="F88" s="149"/>
      <c r="J88" s="4"/>
    </row>
    <row r="89" spans="6:10" s="8" customFormat="1" ht="12.75" customHeight="1">
      <c r="F89" s="149"/>
      <c r="J89" s="4"/>
    </row>
    <row r="90" spans="6:10" s="8" customFormat="1" ht="12.75" customHeight="1">
      <c r="F90" s="149"/>
      <c r="J90" s="4"/>
    </row>
    <row r="91" spans="6:10" s="8" customFormat="1" ht="12.75" customHeight="1">
      <c r="F91" s="149"/>
      <c r="J91" s="4"/>
    </row>
    <row r="92" spans="6:10" s="8" customFormat="1" ht="12.75" customHeight="1">
      <c r="F92" s="149"/>
      <c r="J92" s="4"/>
    </row>
    <row r="93" spans="6:10" s="8" customFormat="1" ht="12.75" customHeight="1">
      <c r="F93" s="149"/>
      <c r="J93" s="4"/>
    </row>
    <row r="94" spans="6:10" s="8" customFormat="1" ht="12.75" customHeight="1">
      <c r="F94" s="149"/>
      <c r="J94" s="4"/>
    </row>
    <row r="95" spans="6:10" s="8" customFormat="1" ht="12.75" customHeight="1">
      <c r="F95" s="149"/>
      <c r="J95" s="4"/>
    </row>
    <row r="96" spans="6:10" s="8" customFormat="1" ht="12.75" customHeight="1">
      <c r="F96" s="149"/>
      <c r="J96" s="4"/>
    </row>
    <row r="97" spans="6:10" s="8" customFormat="1" ht="12.75" customHeight="1">
      <c r="F97" s="149"/>
      <c r="J97" s="4"/>
    </row>
    <row r="98" spans="6:10" s="8" customFormat="1" ht="12.75" customHeight="1">
      <c r="F98" s="149"/>
      <c r="J98" s="4"/>
    </row>
    <row r="99" spans="6:10" s="8" customFormat="1" ht="12.75" customHeight="1">
      <c r="F99" s="149"/>
      <c r="J99" s="4"/>
    </row>
    <row r="100" spans="6:10" s="8" customFormat="1" ht="12.75" customHeight="1">
      <c r="F100" s="149"/>
      <c r="J100" s="4"/>
    </row>
    <row r="101" spans="6:10" s="8" customFormat="1" ht="12.75" customHeight="1">
      <c r="F101" s="149"/>
      <c r="J101" s="4"/>
    </row>
    <row r="102" spans="6:10" s="8" customFormat="1" ht="12.75" customHeight="1">
      <c r="F102" s="149"/>
      <c r="J102" s="4"/>
    </row>
    <row r="103" spans="6:10" s="8" customFormat="1" ht="12.75" customHeight="1">
      <c r="F103" s="149"/>
      <c r="J103" s="4"/>
    </row>
    <row r="104" spans="6:10" s="8" customFormat="1" ht="12.75" customHeight="1">
      <c r="F104" s="149"/>
      <c r="J104" s="4"/>
    </row>
    <row r="105" spans="6:10" s="8" customFormat="1" ht="12.75" customHeight="1">
      <c r="F105" s="149"/>
      <c r="J105" s="4"/>
    </row>
    <row r="106" spans="6:10" s="8" customFormat="1" ht="12.75" customHeight="1">
      <c r="F106" s="149"/>
      <c r="J106" s="4"/>
    </row>
    <row r="107" spans="6:10" s="8" customFormat="1" ht="12.75" customHeight="1">
      <c r="F107" s="149"/>
      <c r="J107" s="4"/>
    </row>
    <row r="108" spans="6:10" s="8" customFormat="1" ht="12.75" customHeight="1">
      <c r="F108" s="149"/>
      <c r="J108" s="4"/>
    </row>
    <row r="109" spans="6:10" s="8" customFormat="1" ht="12.75" customHeight="1">
      <c r="F109" s="149"/>
      <c r="J109" s="4"/>
    </row>
    <row r="110" spans="6:10" s="8" customFormat="1" ht="12.75" customHeight="1">
      <c r="F110" s="149"/>
      <c r="J110" s="4"/>
    </row>
    <row r="111" spans="6:10" s="8" customFormat="1" ht="12.75" customHeight="1">
      <c r="F111" s="149"/>
      <c r="J111" s="4"/>
    </row>
    <row r="112" spans="6:10" s="8" customFormat="1" ht="12.75" customHeight="1">
      <c r="F112" s="149"/>
      <c r="J112" s="4"/>
    </row>
    <row r="113" spans="6:10" s="8" customFormat="1" ht="12.75" customHeight="1">
      <c r="F113" s="149"/>
      <c r="J113" s="4"/>
    </row>
    <row r="114" spans="6:10" s="8" customFormat="1" ht="12.75" customHeight="1">
      <c r="F114" s="149"/>
      <c r="J114" s="4"/>
    </row>
    <row r="115" spans="6:10" s="8" customFormat="1" ht="12.75" customHeight="1">
      <c r="F115" s="149"/>
      <c r="J115" s="4"/>
    </row>
    <row r="116" spans="6:10" s="8" customFormat="1" ht="12.75" customHeight="1">
      <c r="F116" s="149"/>
      <c r="J116" s="4"/>
    </row>
    <row r="117" spans="6:10" s="8" customFormat="1" ht="12.75" customHeight="1">
      <c r="F117" s="149"/>
      <c r="J117" s="4"/>
    </row>
    <row r="118" spans="6:10" s="8" customFormat="1" ht="12.75" customHeight="1">
      <c r="F118" s="149"/>
      <c r="J118" s="4"/>
    </row>
    <row r="119" spans="6:10" s="8" customFormat="1" ht="12.75" customHeight="1">
      <c r="F119" s="149"/>
      <c r="J119" s="4"/>
    </row>
    <row r="120" spans="6:10" s="8" customFormat="1" ht="12.75" customHeight="1">
      <c r="F120" s="149"/>
      <c r="J120" s="4"/>
    </row>
    <row r="121" spans="6:10" s="8" customFormat="1" ht="12.75" customHeight="1">
      <c r="F121" s="149"/>
      <c r="J121" s="4"/>
    </row>
    <row r="122" spans="6:10" s="8" customFormat="1" ht="12.75" customHeight="1">
      <c r="F122" s="149"/>
      <c r="J122" s="4"/>
    </row>
    <row r="123" spans="6:10" s="8" customFormat="1" ht="12.75" customHeight="1">
      <c r="F123" s="149"/>
      <c r="J123" s="4"/>
    </row>
    <row r="124" spans="6:10" s="8" customFormat="1" ht="12.75" customHeight="1">
      <c r="F124" s="149"/>
      <c r="J124" s="4"/>
    </row>
    <row r="125" spans="6:10" s="8" customFormat="1" ht="12.75" customHeight="1">
      <c r="F125" s="149"/>
      <c r="J125" s="4"/>
    </row>
    <row r="126" spans="6:10" s="8" customFormat="1" ht="12.75" customHeight="1">
      <c r="F126" s="149"/>
      <c r="J126" s="4"/>
    </row>
    <row r="127" spans="6:10" s="8" customFormat="1" ht="12.75" customHeight="1">
      <c r="F127" s="149"/>
      <c r="J127" s="4"/>
    </row>
    <row r="128" spans="6:10" s="8" customFormat="1" ht="12.75" customHeight="1">
      <c r="F128" s="149"/>
      <c r="J128" s="4"/>
    </row>
    <row r="129" spans="6:10" s="8" customFormat="1" ht="12.75" customHeight="1">
      <c r="F129" s="149"/>
      <c r="J129" s="4"/>
    </row>
    <row r="130" spans="6:10" s="8" customFormat="1" ht="12.75" customHeight="1">
      <c r="F130" s="149"/>
      <c r="J130" s="4"/>
    </row>
    <row r="131" spans="6:10" s="8" customFormat="1" ht="12.75" customHeight="1">
      <c r="F131" s="149"/>
      <c r="J131" s="4"/>
    </row>
    <row r="132" spans="6:10" s="8" customFormat="1" ht="12.75" customHeight="1">
      <c r="F132" s="149"/>
      <c r="J132" s="4"/>
    </row>
    <row r="133" spans="6:10" s="8" customFormat="1" ht="12.75" customHeight="1">
      <c r="F133" s="149"/>
      <c r="J133" s="4"/>
    </row>
    <row r="134" spans="6:10" s="8" customFormat="1" ht="12.75" customHeight="1">
      <c r="F134" s="149"/>
      <c r="J134" s="4"/>
    </row>
    <row r="135" spans="6:10" s="8" customFormat="1" ht="12.75" customHeight="1">
      <c r="F135" s="149"/>
      <c r="J135" s="4"/>
    </row>
    <row r="136" spans="6:10" s="8" customFormat="1" ht="12.75" customHeight="1">
      <c r="F136" s="149"/>
      <c r="J136" s="4"/>
    </row>
    <row r="137" spans="6:10" s="8" customFormat="1" ht="12.75" customHeight="1">
      <c r="F137" s="149"/>
      <c r="J137" s="4"/>
    </row>
    <row r="138" spans="6:10" s="8" customFormat="1" ht="12.75" customHeight="1">
      <c r="F138" s="149"/>
      <c r="J138" s="4"/>
    </row>
    <row r="139" spans="6:10" s="8" customFormat="1" ht="12.75" customHeight="1">
      <c r="F139" s="149"/>
      <c r="J139" s="4"/>
    </row>
    <row r="140" spans="6:10" s="8" customFormat="1" ht="12.75" customHeight="1">
      <c r="F140" s="149"/>
      <c r="J140" s="4"/>
    </row>
    <row r="141" spans="6:10" s="8" customFormat="1" ht="12.75" customHeight="1">
      <c r="F141" s="149"/>
      <c r="J141" s="4"/>
    </row>
    <row r="142" spans="6:10" s="8" customFormat="1" ht="12.75" customHeight="1">
      <c r="F142" s="149"/>
      <c r="J142" s="4"/>
    </row>
    <row r="143" spans="6:10" s="8" customFormat="1" ht="12.75" customHeight="1">
      <c r="F143" s="149"/>
      <c r="J143" s="4"/>
    </row>
    <row r="144" spans="6:10" s="8" customFormat="1" ht="12.75" customHeight="1">
      <c r="F144" s="149"/>
      <c r="J144" s="4"/>
    </row>
    <row r="145" spans="6:10" s="8" customFormat="1" ht="12.75" customHeight="1">
      <c r="F145" s="149"/>
      <c r="J145" s="4"/>
    </row>
    <row r="146" spans="6:10" s="8" customFormat="1" ht="12.75" customHeight="1">
      <c r="F146" s="149"/>
      <c r="J146" s="4"/>
    </row>
    <row r="147" spans="6:10" s="8" customFormat="1" ht="12.75" customHeight="1">
      <c r="F147" s="149"/>
      <c r="J147" s="4"/>
    </row>
    <row r="148" spans="6:10" s="8" customFormat="1" ht="12.75" customHeight="1">
      <c r="F148" s="149"/>
      <c r="J148" s="4"/>
    </row>
    <row r="149" spans="6:10" s="8" customFormat="1" ht="12.75" customHeight="1">
      <c r="F149" s="149"/>
      <c r="J149" s="4"/>
    </row>
    <row r="150" spans="6:10" s="8" customFormat="1" ht="12.75" customHeight="1">
      <c r="F150" s="149"/>
      <c r="J150" s="4"/>
    </row>
    <row r="151" spans="6:10" s="8" customFormat="1" ht="12.75" customHeight="1">
      <c r="F151" s="149"/>
      <c r="J151" s="4"/>
    </row>
    <row r="152" spans="6:10" s="8" customFormat="1" ht="12.75" customHeight="1">
      <c r="F152" s="149"/>
      <c r="J152" s="4"/>
    </row>
    <row r="153" spans="6:10" s="8" customFormat="1" ht="12.75" customHeight="1">
      <c r="F153" s="149"/>
      <c r="J153" s="4"/>
    </row>
    <row r="154" spans="6:10" s="8" customFormat="1" ht="12.75" customHeight="1">
      <c r="F154" s="149"/>
      <c r="J154" s="4"/>
    </row>
    <row r="155" spans="6:10" s="8" customFormat="1" ht="12.75" customHeight="1">
      <c r="F155" s="149"/>
      <c r="J155" s="4"/>
    </row>
    <row r="156" spans="6:10" s="8" customFormat="1" ht="12.75" customHeight="1">
      <c r="F156" s="149"/>
      <c r="J156" s="4"/>
    </row>
    <row r="157" spans="6:10" s="8" customFormat="1" ht="12.75" customHeight="1">
      <c r="F157" s="149"/>
      <c r="J157" s="4"/>
    </row>
    <row r="158" spans="6:10" s="8" customFormat="1" ht="12.75" customHeight="1">
      <c r="F158" s="149"/>
      <c r="J158" s="4"/>
    </row>
    <row r="159" spans="6:10" s="8" customFormat="1" ht="12.75" customHeight="1">
      <c r="F159" s="149"/>
      <c r="J159" s="4"/>
    </row>
    <row r="160" spans="6:10" s="8" customFormat="1" ht="12.75" customHeight="1">
      <c r="F160" s="149"/>
      <c r="J160" s="4"/>
    </row>
    <row r="161" spans="6:10" s="8" customFormat="1" ht="12.75" customHeight="1">
      <c r="F161" s="149"/>
      <c r="J161" s="4"/>
    </row>
    <row r="162" spans="6:10" s="8" customFormat="1" ht="12.75" customHeight="1">
      <c r="F162" s="149"/>
      <c r="J162" s="4"/>
    </row>
    <row r="163" spans="6:10" s="8" customFormat="1" ht="12.75" customHeight="1">
      <c r="F163" s="149"/>
      <c r="J163" s="4"/>
    </row>
    <row r="164" spans="6:10" s="8" customFormat="1" ht="12.75" customHeight="1">
      <c r="F164" s="149"/>
      <c r="J164" s="4"/>
    </row>
    <row r="165" spans="6:10" s="8" customFormat="1" ht="12.75" customHeight="1">
      <c r="F165" s="149"/>
      <c r="J165" s="4"/>
    </row>
    <row r="166" spans="6:10" s="8" customFormat="1" ht="12.75" customHeight="1">
      <c r="F166" s="149"/>
      <c r="J166" s="4"/>
    </row>
    <row r="167" spans="6:10" s="8" customFormat="1" ht="12.75" customHeight="1">
      <c r="F167" s="149"/>
      <c r="J167" s="4"/>
    </row>
    <row r="168" spans="6:10" s="8" customFormat="1" ht="12.75" customHeight="1">
      <c r="F168" s="149"/>
      <c r="J168" s="4"/>
    </row>
    <row r="169" spans="6:10" s="8" customFormat="1" ht="12.75" customHeight="1">
      <c r="F169" s="149"/>
      <c r="J169" s="4"/>
    </row>
    <row r="170" spans="6:10" s="8" customFormat="1" ht="12.75" customHeight="1">
      <c r="F170" s="149"/>
      <c r="J170" s="4"/>
    </row>
    <row r="171" spans="6:10" s="8" customFormat="1" ht="12.75" customHeight="1">
      <c r="F171" s="149"/>
      <c r="J171" s="4"/>
    </row>
    <row r="172" spans="6:10" s="8" customFormat="1" ht="12.75" customHeight="1">
      <c r="F172" s="149"/>
      <c r="J172" s="4"/>
    </row>
    <row r="173" spans="6:10" s="8" customFormat="1" ht="12.75" customHeight="1">
      <c r="F173" s="149"/>
      <c r="J173" s="4"/>
    </row>
    <row r="174" spans="6:10" s="8" customFormat="1" ht="12.75" customHeight="1">
      <c r="F174" s="149"/>
      <c r="J174" s="4"/>
    </row>
    <row r="175" spans="6:10" s="8" customFormat="1" ht="12.75" customHeight="1">
      <c r="F175" s="149"/>
      <c r="J175" s="4"/>
    </row>
    <row r="176" spans="6:10" s="8" customFormat="1" ht="12.75" customHeight="1">
      <c r="F176" s="149"/>
      <c r="J176" s="4"/>
    </row>
    <row r="177" spans="6:10" s="8" customFormat="1" ht="12.75" customHeight="1">
      <c r="F177" s="149"/>
      <c r="J177" s="4"/>
    </row>
    <row r="178" spans="6:10" s="8" customFormat="1" ht="12.75" customHeight="1">
      <c r="F178" s="149"/>
      <c r="J178" s="4"/>
    </row>
    <row r="179" spans="6:10" s="8" customFormat="1" ht="12.75" customHeight="1">
      <c r="F179" s="149"/>
      <c r="J179" s="4"/>
    </row>
    <row r="180" spans="6:10" s="8" customFormat="1" ht="12.75" customHeight="1">
      <c r="F180" s="149"/>
      <c r="J180" s="4"/>
    </row>
    <row r="181" spans="6:10" s="8" customFormat="1" ht="12.75" customHeight="1">
      <c r="F181" s="149"/>
      <c r="J181" s="4"/>
    </row>
    <row r="182" spans="6:10" s="8" customFormat="1" ht="12.75" customHeight="1">
      <c r="F182" s="149"/>
      <c r="J182" s="4"/>
    </row>
    <row r="183" spans="6:10" s="8" customFormat="1" ht="12.75" customHeight="1">
      <c r="F183" s="149"/>
      <c r="J183" s="4"/>
    </row>
    <row r="184" spans="6:10" s="8" customFormat="1" ht="12.75" customHeight="1">
      <c r="F184" s="149"/>
      <c r="J184" s="4"/>
    </row>
    <row r="185" spans="6:10" s="8" customFormat="1" ht="12.75" customHeight="1">
      <c r="F185" s="149"/>
      <c r="J185" s="4"/>
    </row>
    <row r="186" spans="6:10" s="8" customFormat="1" ht="12.75" customHeight="1">
      <c r="F186" s="149"/>
      <c r="J186" s="4"/>
    </row>
    <row r="187" spans="6:10" s="8" customFormat="1" ht="12.75" customHeight="1">
      <c r="F187" s="149"/>
      <c r="J187" s="4"/>
    </row>
    <row r="188" spans="6:10" s="8" customFormat="1" ht="12.75" customHeight="1">
      <c r="F188" s="149"/>
      <c r="J188" s="4"/>
    </row>
    <row r="189" spans="6:10" s="8" customFormat="1" ht="12.75" customHeight="1">
      <c r="F189" s="149"/>
      <c r="J189" s="4"/>
    </row>
    <row r="190" spans="6:10" s="8" customFormat="1" ht="12.75" customHeight="1">
      <c r="F190" s="149"/>
      <c r="J190" s="4"/>
    </row>
    <row r="191" spans="6:10" s="8" customFormat="1" ht="12.75" customHeight="1">
      <c r="F191" s="149"/>
      <c r="J191" s="4"/>
    </row>
    <row r="192" spans="6:10" s="8" customFormat="1" ht="12.75" customHeight="1">
      <c r="F192" s="149"/>
      <c r="J192" s="4"/>
    </row>
    <row r="193" spans="6:10" s="8" customFormat="1" ht="12.75" customHeight="1">
      <c r="F193" s="149"/>
      <c r="J193" s="4"/>
    </row>
    <row r="194" spans="6:10" s="8" customFormat="1" ht="12.75" customHeight="1">
      <c r="F194" s="149"/>
      <c r="J194" s="4"/>
    </row>
    <row r="195" spans="6:10" s="8" customFormat="1" ht="12.75" customHeight="1">
      <c r="F195" s="149"/>
      <c r="J195" s="4"/>
    </row>
    <row r="196" spans="6:10" s="8" customFormat="1" ht="12.75" customHeight="1">
      <c r="F196" s="149"/>
      <c r="J196" s="4"/>
    </row>
    <row r="197" spans="6:10" s="8" customFormat="1" ht="12.75" customHeight="1">
      <c r="F197" s="149"/>
      <c r="J197" s="4"/>
    </row>
    <row r="198" spans="6:10" s="8" customFormat="1" ht="12.75" customHeight="1">
      <c r="F198" s="149"/>
      <c r="J198" s="4"/>
    </row>
    <row r="199" spans="6:10" s="8" customFormat="1" ht="12.75" customHeight="1">
      <c r="F199" s="149"/>
      <c r="J199" s="4"/>
    </row>
    <row r="200" spans="6:10" s="8" customFormat="1" ht="12.75" customHeight="1">
      <c r="F200" s="149"/>
      <c r="J200" s="4"/>
    </row>
    <row r="201" spans="6:10" s="8" customFormat="1" ht="12.75" customHeight="1">
      <c r="F201" s="149"/>
      <c r="J201" s="4"/>
    </row>
    <row r="202" spans="6:10" s="8" customFormat="1" ht="12.75" customHeight="1">
      <c r="F202" s="149"/>
      <c r="J202" s="4"/>
    </row>
    <row r="203" spans="6:10" s="8" customFormat="1" ht="12.75" customHeight="1">
      <c r="F203" s="149"/>
      <c r="J203" s="4"/>
    </row>
    <row r="204" spans="6:10" s="8" customFormat="1" ht="12.75" customHeight="1">
      <c r="F204" s="149"/>
      <c r="J204" s="4"/>
    </row>
    <row r="205" spans="6:10" s="8" customFormat="1" ht="12.75" customHeight="1">
      <c r="F205" s="149"/>
      <c r="J205" s="4"/>
    </row>
    <row r="206" spans="6:10" s="8" customFormat="1" ht="12.75" customHeight="1">
      <c r="F206" s="149"/>
      <c r="J206" s="4"/>
    </row>
    <row r="207" spans="6:10" s="8" customFormat="1" ht="12.75" customHeight="1">
      <c r="F207" s="149"/>
      <c r="J207" s="4"/>
    </row>
    <row r="208" spans="6:10" s="8" customFormat="1" ht="12.75" customHeight="1">
      <c r="F208" s="149"/>
      <c r="J208" s="4"/>
    </row>
    <row r="209" spans="6:10" s="8" customFormat="1" ht="12.75" customHeight="1">
      <c r="F209" s="149"/>
      <c r="J209" s="4"/>
    </row>
    <row r="210" spans="6:10" s="8" customFormat="1" ht="12.75" customHeight="1">
      <c r="F210" s="149"/>
      <c r="J210" s="4"/>
    </row>
    <row r="211" spans="6:10" s="8" customFormat="1" ht="12.75" customHeight="1">
      <c r="F211" s="149"/>
      <c r="J211" s="4"/>
    </row>
    <row r="212" spans="6:10" s="8" customFormat="1" ht="12.75" customHeight="1">
      <c r="F212" s="149"/>
      <c r="J212" s="4"/>
    </row>
    <row r="213" spans="6:10" s="8" customFormat="1" ht="12.75" customHeight="1">
      <c r="F213" s="149"/>
      <c r="J213" s="4"/>
    </row>
    <row r="214" spans="6:10" s="8" customFormat="1" ht="12.75" customHeight="1">
      <c r="F214" s="149"/>
      <c r="J214" s="4"/>
    </row>
    <row r="215" spans="6:10" s="8" customFormat="1" ht="12.75" customHeight="1">
      <c r="F215" s="149"/>
      <c r="J215" s="4"/>
    </row>
    <row r="216" spans="6:10" s="8" customFormat="1" ht="12.75" customHeight="1">
      <c r="F216" s="149"/>
      <c r="J216" s="4"/>
    </row>
    <row r="217" spans="6:10" s="8" customFormat="1" ht="12.75" customHeight="1">
      <c r="F217" s="149"/>
      <c r="J217" s="4"/>
    </row>
    <row r="218" spans="6:10" s="8" customFormat="1" ht="12.75" customHeight="1">
      <c r="F218" s="149"/>
      <c r="J218" s="4"/>
    </row>
    <row r="219" spans="6:10" s="8" customFormat="1" ht="12.75" customHeight="1">
      <c r="F219" s="149"/>
      <c r="J219" s="4"/>
    </row>
    <row r="220" spans="6:10" s="8" customFormat="1" ht="12.75" customHeight="1">
      <c r="F220" s="149"/>
      <c r="J220" s="4"/>
    </row>
    <row r="221" spans="6:10" s="8" customFormat="1" ht="12.75" customHeight="1">
      <c r="F221" s="149"/>
      <c r="J221" s="4"/>
    </row>
    <row r="222" spans="6:10" s="8" customFormat="1" ht="12.75" customHeight="1">
      <c r="F222" s="149"/>
      <c r="J222" s="4"/>
    </row>
    <row r="223" spans="6:10" s="8" customFormat="1" ht="12.75" customHeight="1">
      <c r="F223" s="149"/>
      <c r="J223" s="4"/>
    </row>
    <row r="224" spans="6:10" s="8" customFormat="1" ht="12.75" customHeight="1">
      <c r="F224" s="149"/>
      <c r="J224" s="4"/>
    </row>
    <row r="225" spans="6:10" s="8" customFormat="1" ht="12.75" customHeight="1">
      <c r="F225" s="149"/>
      <c r="J225" s="4"/>
    </row>
    <row r="226" spans="6:10" s="8" customFormat="1" ht="12.75" customHeight="1">
      <c r="F226" s="149"/>
      <c r="J226" s="4"/>
    </row>
    <row r="227" spans="6:10" s="8" customFormat="1" ht="12.75" customHeight="1">
      <c r="F227" s="149"/>
      <c r="J227" s="4"/>
    </row>
    <row r="228" spans="6:10" s="8" customFormat="1" ht="12.75" customHeight="1">
      <c r="F228" s="149"/>
      <c r="J228" s="4"/>
    </row>
    <row r="229" spans="6:10" s="8" customFormat="1" ht="12.75" customHeight="1">
      <c r="F229" s="149"/>
      <c r="J229" s="4"/>
    </row>
    <row r="230" spans="6:10" s="8" customFormat="1" ht="12.75" customHeight="1">
      <c r="F230" s="149"/>
      <c r="J230" s="4"/>
    </row>
    <row r="231" spans="6:10" s="8" customFormat="1" ht="12.75" customHeight="1">
      <c r="F231" s="149"/>
      <c r="J231" s="4"/>
    </row>
    <row r="232" spans="6:10" s="8" customFormat="1" ht="12.75" customHeight="1">
      <c r="F232" s="149"/>
      <c r="J232" s="4"/>
    </row>
    <row r="233" spans="6:10" s="8" customFormat="1" ht="12.75" customHeight="1">
      <c r="F233" s="149"/>
      <c r="J233" s="4"/>
    </row>
    <row r="234" spans="6:10" s="8" customFormat="1" ht="12.75" customHeight="1">
      <c r="F234" s="149"/>
      <c r="J234" s="4"/>
    </row>
    <row r="235" spans="6:10" s="8" customFormat="1" ht="12.75" customHeight="1">
      <c r="F235" s="149"/>
      <c r="J235" s="4"/>
    </row>
    <row r="236" spans="6:10" s="8" customFormat="1" ht="12.75" customHeight="1">
      <c r="F236" s="149"/>
      <c r="J236" s="4"/>
    </row>
    <row r="237" spans="6:10" s="8" customFormat="1" ht="12.75" customHeight="1">
      <c r="F237" s="149"/>
      <c r="J237" s="4"/>
    </row>
    <row r="238" spans="6:10" s="8" customFormat="1" ht="12.75" customHeight="1">
      <c r="F238" s="149"/>
      <c r="J238" s="4"/>
    </row>
    <row r="239" spans="6:10" s="8" customFormat="1" ht="12.75" customHeight="1">
      <c r="F239" s="149"/>
      <c r="J239" s="4"/>
    </row>
    <row r="240" spans="6:10" s="8" customFormat="1" ht="12.75" customHeight="1">
      <c r="F240" s="149"/>
      <c r="J240" s="4"/>
    </row>
    <row r="241" spans="6:10" s="8" customFormat="1" ht="12.75" customHeight="1">
      <c r="F241" s="149"/>
      <c r="J241" s="4"/>
    </row>
    <row r="242" spans="6:10" s="8" customFormat="1" ht="12.75" customHeight="1">
      <c r="F242" s="149"/>
      <c r="J242" s="4"/>
    </row>
    <row r="243" spans="6:10" s="8" customFormat="1" ht="12.75" customHeight="1">
      <c r="F243" s="149"/>
      <c r="J243" s="4"/>
    </row>
    <row r="244" spans="6:10" s="8" customFormat="1" ht="12.75" customHeight="1">
      <c r="F244" s="149"/>
      <c r="J244" s="4"/>
    </row>
    <row r="245" spans="6:10" s="8" customFormat="1" ht="12.75" customHeight="1">
      <c r="F245" s="149"/>
      <c r="J245" s="4"/>
    </row>
    <row r="246" spans="6:10" s="8" customFormat="1" ht="12.75" customHeight="1">
      <c r="F246" s="149"/>
      <c r="J246" s="4"/>
    </row>
    <row r="247" spans="6:10" s="8" customFormat="1" ht="12.75" customHeight="1">
      <c r="F247" s="149"/>
      <c r="J247" s="4"/>
    </row>
    <row r="248" spans="6:10" s="8" customFormat="1" ht="12.75" customHeight="1">
      <c r="F248" s="149"/>
      <c r="J248" s="4"/>
    </row>
    <row r="249" spans="6:10" s="8" customFormat="1" ht="12.75" customHeight="1">
      <c r="F249" s="149"/>
      <c r="J249" s="4"/>
    </row>
    <row r="250" spans="6:10" s="8" customFormat="1" ht="12.75" customHeight="1">
      <c r="F250" s="149"/>
      <c r="J250" s="4"/>
    </row>
    <row r="251" spans="6:10" s="8" customFormat="1" ht="12.75" customHeight="1">
      <c r="F251" s="149"/>
      <c r="J251" s="4"/>
    </row>
    <row r="252" spans="6:10" s="8" customFormat="1" ht="12.75" customHeight="1">
      <c r="F252" s="149"/>
      <c r="J252" s="4"/>
    </row>
    <row r="253" spans="6:10" s="8" customFormat="1" ht="12.75" customHeight="1">
      <c r="F253" s="149"/>
      <c r="J253" s="4"/>
    </row>
    <row r="254" spans="6:10" s="8" customFormat="1" ht="12.75" customHeight="1">
      <c r="F254" s="149"/>
      <c r="J254" s="4"/>
    </row>
    <row r="255" spans="6:10" s="8" customFormat="1" ht="12.75" customHeight="1">
      <c r="F255" s="149"/>
      <c r="J255" s="4"/>
    </row>
    <row r="256" spans="6:10" s="8" customFormat="1" ht="12.75" customHeight="1">
      <c r="F256" s="149"/>
      <c r="J256" s="4"/>
    </row>
    <row r="257" spans="6:10" s="8" customFormat="1" ht="12.75" customHeight="1">
      <c r="F257" s="149"/>
      <c r="J257" s="4"/>
    </row>
    <row r="258" spans="6:10" s="8" customFormat="1" ht="12.75" customHeight="1">
      <c r="F258" s="149"/>
      <c r="J258" s="4"/>
    </row>
    <row r="259" spans="6:10" s="8" customFormat="1" ht="12.75" customHeight="1">
      <c r="F259" s="149"/>
      <c r="J259" s="4"/>
    </row>
    <row r="260" spans="6:10" s="8" customFormat="1" ht="12.75" customHeight="1">
      <c r="F260" s="149"/>
      <c r="J260" s="4"/>
    </row>
    <row r="261" spans="6:10" s="8" customFormat="1" ht="12.75" customHeight="1">
      <c r="F261" s="149"/>
      <c r="J261" s="4"/>
    </row>
    <row r="262" spans="6:10" s="8" customFormat="1" ht="12.75" customHeight="1">
      <c r="F262" s="149"/>
      <c r="J262" s="4"/>
    </row>
    <row r="263" spans="6:10" s="8" customFormat="1" ht="12.75" customHeight="1">
      <c r="F263" s="149"/>
      <c r="J263" s="4"/>
    </row>
    <row r="264" spans="6:10" s="8" customFormat="1" ht="12.75" customHeight="1">
      <c r="F264" s="149"/>
      <c r="J264" s="4"/>
    </row>
    <row r="265" spans="6:10" s="8" customFormat="1" ht="12.75" customHeight="1">
      <c r="F265" s="149"/>
      <c r="J265" s="4"/>
    </row>
    <row r="266" spans="6:10" s="8" customFormat="1" ht="12.75" customHeight="1">
      <c r="F266" s="149"/>
      <c r="J266" s="4"/>
    </row>
    <row r="267" spans="6:10" s="8" customFormat="1" ht="12.75" customHeight="1">
      <c r="F267" s="149"/>
      <c r="J267" s="4"/>
    </row>
    <row r="268" spans="6:10" s="8" customFormat="1" ht="12.75" customHeight="1">
      <c r="F268" s="149"/>
      <c r="J268" s="4"/>
    </row>
    <row r="269" spans="6:10" s="8" customFormat="1" ht="12.75" customHeight="1">
      <c r="F269" s="149"/>
      <c r="J269" s="4"/>
    </row>
    <row r="270" spans="6:10" s="8" customFormat="1" ht="12.75" customHeight="1">
      <c r="F270" s="149"/>
      <c r="J270" s="4"/>
    </row>
    <row r="271" spans="6:10" s="8" customFormat="1" ht="12.75" customHeight="1">
      <c r="F271" s="149"/>
      <c r="J271" s="4"/>
    </row>
    <row r="272" spans="6:10" s="8" customFormat="1" ht="12.75" customHeight="1">
      <c r="F272" s="149"/>
      <c r="J272" s="4"/>
    </row>
    <row r="273" spans="6:10" s="8" customFormat="1" ht="12.75" customHeight="1">
      <c r="F273" s="149"/>
      <c r="J273" s="4"/>
    </row>
    <row r="274" spans="6:10" s="8" customFormat="1" ht="12.75" customHeight="1">
      <c r="F274" s="149"/>
      <c r="J274" s="4"/>
    </row>
    <row r="275" spans="6:10" s="8" customFormat="1" ht="12.75" customHeight="1">
      <c r="F275" s="149"/>
      <c r="J275" s="4"/>
    </row>
    <row r="276" spans="6:10" s="8" customFormat="1" ht="12.75" customHeight="1">
      <c r="F276" s="149"/>
      <c r="J276" s="4"/>
    </row>
    <row r="277" spans="6:10" s="8" customFormat="1" ht="12.75" customHeight="1">
      <c r="F277" s="149"/>
      <c r="J277" s="4"/>
    </row>
    <row r="278" spans="6:10" s="8" customFormat="1" ht="12.75" customHeight="1">
      <c r="F278" s="149"/>
      <c r="J278" s="4"/>
    </row>
    <row r="279" spans="6:10" s="8" customFormat="1" ht="12.75" customHeight="1">
      <c r="F279" s="149"/>
      <c r="J279" s="4"/>
    </row>
    <row r="280" spans="6:10" s="8" customFormat="1" ht="12.75" customHeight="1">
      <c r="F280" s="149"/>
      <c r="J280" s="4"/>
    </row>
    <row r="281" spans="6:10" s="8" customFormat="1" ht="12.75" customHeight="1">
      <c r="F281" s="149"/>
      <c r="J281" s="4"/>
    </row>
    <row r="282" spans="6:10" s="8" customFormat="1" ht="12.75" customHeight="1">
      <c r="F282" s="149"/>
      <c r="J282" s="4"/>
    </row>
    <row r="283" spans="6:10" s="8" customFormat="1" ht="12.75" customHeight="1">
      <c r="F283" s="149"/>
      <c r="J283" s="4"/>
    </row>
    <row r="284" spans="6:10" s="8" customFormat="1" ht="12.75" customHeight="1">
      <c r="F284" s="149"/>
      <c r="J284" s="4"/>
    </row>
    <row r="285" spans="6:10" s="8" customFormat="1" ht="12.75" customHeight="1">
      <c r="F285" s="149"/>
      <c r="J285" s="4"/>
    </row>
    <row r="286" spans="6:10" s="8" customFormat="1" ht="12.75" customHeight="1">
      <c r="F286" s="149"/>
      <c r="J286" s="4"/>
    </row>
    <row r="287" spans="6:10" s="8" customFormat="1" ht="12.75" customHeight="1">
      <c r="F287" s="149"/>
      <c r="J287" s="4"/>
    </row>
    <row r="288" spans="6:10" s="8" customFormat="1" ht="12.75" customHeight="1">
      <c r="F288" s="149"/>
      <c r="J288" s="4"/>
    </row>
    <row r="289" spans="6:10" s="8" customFormat="1" ht="12.75" customHeight="1">
      <c r="F289" s="149"/>
      <c r="J289" s="4"/>
    </row>
    <row r="290" spans="6:10" s="8" customFormat="1" ht="12.75" customHeight="1">
      <c r="F290" s="149"/>
      <c r="J290" s="4"/>
    </row>
    <row r="291" spans="6:10" s="8" customFormat="1" ht="12.75" customHeight="1">
      <c r="F291" s="149"/>
      <c r="J291" s="4"/>
    </row>
    <row r="292" spans="6:10" s="8" customFormat="1" ht="12.75" customHeight="1">
      <c r="F292" s="149"/>
      <c r="J292" s="4"/>
    </row>
    <row r="293" spans="6:10" s="8" customFormat="1" ht="12.75" customHeight="1">
      <c r="F293" s="149"/>
      <c r="J293" s="4"/>
    </row>
    <row r="294" spans="6:10" s="8" customFormat="1" ht="12.75" customHeight="1">
      <c r="F294" s="149"/>
      <c r="J294" s="4"/>
    </row>
    <row r="295" spans="6:10" s="8" customFormat="1" ht="12.75" customHeight="1">
      <c r="F295" s="149"/>
      <c r="J295" s="4"/>
    </row>
    <row r="296" spans="6:10" s="8" customFormat="1" ht="12.75" customHeight="1">
      <c r="F296" s="149"/>
      <c r="J296" s="4"/>
    </row>
    <row r="297" spans="6:10" s="8" customFormat="1" ht="12.75" customHeight="1">
      <c r="F297" s="149"/>
      <c r="J297" s="4"/>
    </row>
    <row r="298" spans="6:10" s="8" customFormat="1" ht="12.75" customHeight="1">
      <c r="F298" s="149"/>
      <c r="J298" s="4"/>
    </row>
    <row r="299" spans="6:10" s="8" customFormat="1" ht="12.75" customHeight="1">
      <c r="F299" s="149"/>
      <c r="J299" s="4"/>
    </row>
    <row r="300" spans="6:10" s="8" customFormat="1" ht="12.75" customHeight="1">
      <c r="F300" s="149"/>
      <c r="J300" s="4"/>
    </row>
    <row r="301" spans="6:10" s="8" customFormat="1" ht="12.75" customHeight="1">
      <c r="F301" s="149"/>
      <c r="J301" s="4"/>
    </row>
    <row r="302" spans="6:10" s="8" customFormat="1" ht="12.75" customHeight="1">
      <c r="F302" s="149"/>
      <c r="J302" s="4"/>
    </row>
    <row r="303" spans="6:10" s="8" customFormat="1" ht="12.75" customHeight="1">
      <c r="F303" s="149"/>
      <c r="J303" s="4"/>
    </row>
    <row r="304" spans="6:10" s="8" customFormat="1" ht="12.75" customHeight="1">
      <c r="F304" s="149"/>
      <c r="J304" s="4"/>
    </row>
    <row r="305" spans="6:10" s="8" customFormat="1" ht="12.75" customHeight="1">
      <c r="F305" s="149"/>
      <c r="J305" s="4"/>
    </row>
    <row r="306" spans="6:10" s="8" customFormat="1" ht="12.75" customHeight="1">
      <c r="F306" s="149"/>
      <c r="J306" s="4"/>
    </row>
    <row r="307" spans="6:10" s="8" customFormat="1" ht="12.75" customHeight="1">
      <c r="F307" s="149"/>
      <c r="J307" s="4"/>
    </row>
    <row r="308" spans="6:10" s="8" customFormat="1" ht="12.75" customHeight="1">
      <c r="F308" s="149"/>
      <c r="J308" s="4"/>
    </row>
    <row r="309" spans="6:10" s="8" customFormat="1" ht="12.75" customHeight="1">
      <c r="F309" s="149"/>
      <c r="J309" s="4"/>
    </row>
    <row r="310" spans="6:10" s="8" customFormat="1" ht="12.75" customHeight="1">
      <c r="F310" s="149"/>
      <c r="J310" s="4"/>
    </row>
    <row r="311" spans="6:10" s="8" customFormat="1" ht="12.75" customHeight="1">
      <c r="F311" s="149"/>
      <c r="J311" s="4"/>
    </row>
    <row r="312" spans="6:10" s="8" customFormat="1" ht="12.75" customHeight="1">
      <c r="F312" s="149"/>
      <c r="J312" s="4"/>
    </row>
    <row r="313" spans="6:10" s="8" customFormat="1" ht="12.75" customHeight="1">
      <c r="F313" s="149"/>
      <c r="J313" s="4"/>
    </row>
    <row r="314" spans="6:10" s="8" customFormat="1" ht="12.75" customHeight="1">
      <c r="F314" s="149"/>
      <c r="J314" s="4"/>
    </row>
    <row r="315" spans="6:10" s="8" customFormat="1" ht="12.75" customHeight="1">
      <c r="F315" s="149"/>
      <c r="J315" s="4"/>
    </row>
    <row r="316" spans="6:10" s="8" customFormat="1" ht="12.75" customHeight="1">
      <c r="F316" s="149"/>
      <c r="J316" s="4"/>
    </row>
    <row r="317" spans="6:10" s="8" customFormat="1" ht="12.75" customHeight="1">
      <c r="F317" s="149"/>
      <c r="J317" s="4"/>
    </row>
    <row r="318" spans="6:10" s="8" customFormat="1" ht="12.75" customHeight="1">
      <c r="F318" s="149"/>
      <c r="J318" s="4"/>
    </row>
    <row r="319" spans="6:10" s="8" customFormat="1" ht="12.75" customHeight="1">
      <c r="F319" s="149"/>
      <c r="J319" s="4"/>
    </row>
    <row r="320" spans="6:10" s="8" customFormat="1" ht="12.75" customHeight="1">
      <c r="F320" s="149"/>
      <c r="J320" s="4"/>
    </row>
    <row r="321" spans="6:10" s="8" customFormat="1" ht="12.75" customHeight="1">
      <c r="F321" s="149"/>
      <c r="J321" s="4"/>
    </row>
    <row r="322" spans="6:10" s="8" customFormat="1" ht="12.75" customHeight="1">
      <c r="F322" s="149"/>
      <c r="J322" s="4"/>
    </row>
    <row r="323" spans="6:10" s="8" customFormat="1" ht="12.75" customHeight="1">
      <c r="F323" s="149"/>
      <c r="J323" s="4"/>
    </row>
    <row r="324" spans="6:10" s="8" customFormat="1" ht="12.75" customHeight="1">
      <c r="F324" s="149"/>
      <c r="J324" s="4"/>
    </row>
    <row r="325" spans="6:10" s="8" customFormat="1" ht="12.75" customHeight="1">
      <c r="F325" s="149"/>
      <c r="J325" s="4"/>
    </row>
    <row r="326" spans="6:10" s="8" customFormat="1" ht="12.75" customHeight="1">
      <c r="F326" s="149"/>
      <c r="J326" s="4"/>
    </row>
    <row r="327" spans="6:10" s="8" customFormat="1" ht="12.75" customHeight="1">
      <c r="F327" s="149"/>
      <c r="J327" s="4"/>
    </row>
    <row r="328" spans="6:10" s="8" customFormat="1" ht="12.75" customHeight="1">
      <c r="F328" s="149"/>
      <c r="J328" s="4"/>
    </row>
    <row r="329" spans="6:10" s="8" customFormat="1" ht="12.75" customHeight="1">
      <c r="F329" s="149"/>
      <c r="J329" s="4"/>
    </row>
    <row r="330" spans="6:10" s="8" customFormat="1" ht="12.75" customHeight="1">
      <c r="F330" s="149"/>
      <c r="J330" s="4"/>
    </row>
    <row r="331" spans="6:10" s="8" customFormat="1" ht="12.75" customHeight="1">
      <c r="F331" s="149"/>
      <c r="J331" s="4"/>
    </row>
    <row r="332" spans="6:10" s="8" customFormat="1" ht="12.75" customHeight="1">
      <c r="F332" s="149"/>
      <c r="J332" s="4"/>
    </row>
    <row r="333" spans="6:10" s="8" customFormat="1" ht="12.75" customHeight="1">
      <c r="F333" s="149"/>
      <c r="J333" s="4"/>
    </row>
    <row r="334" spans="6:10" s="8" customFormat="1" ht="12.75" customHeight="1">
      <c r="F334" s="149"/>
      <c r="J334" s="4"/>
    </row>
    <row r="335" spans="6:10" s="8" customFormat="1" ht="12.75" customHeight="1">
      <c r="F335" s="149"/>
      <c r="J335" s="4"/>
    </row>
    <row r="336" spans="6:10" s="8" customFormat="1" ht="12.75" customHeight="1">
      <c r="F336" s="149"/>
      <c r="J336" s="4"/>
    </row>
    <row r="337" spans="6:10" s="8" customFormat="1" ht="12.75" customHeight="1">
      <c r="F337" s="149"/>
      <c r="J337" s="4"/>
    </row>
    <row r="338" spans="6:10" s="8" customFormat="1" ht="12.75" customHeight="1">
      <c r="F338" s="149"/>
      <c r="J338" s="4"/>
    </row>
    <row r="339" spans="6:10" s="8" customFormat="1" ht="12.75" customHeight="1">
      <c r="F339" s="149"/>
      <c r="J339" s="4"/>
    </row>
    <row r="340" spans="6:10" s="8" customFormat="1" ht="12.75" customHeight="1">
      <c r="F340" s="149"/>
      <c r="J340" s="4"/>
    </row>
    <row r="341" spans="6:10" s="8" customFormat="1" ht="12.75" customHeight="1">
      <c r="F341" s="149"/>
      <c r="J341" s="4"/>
    </row>
    <row r="342" spans="6:10" s="8" customFormat="1" ht="12.75" customHeight="1">
      <c r="F342" s="149"/>
      <c r="J342" s="4"/>
    </row>
    <row r="343" spans="6:10" s="8" customFormat="1" ht="12.75" customHeight="1">
      <c r="F343" s="149"/>
      <c r="J343" s="4"/>
    </row>
    <row r="344" spans="6:10" s="8" customFormat="1" ht="12.75" customHeight="1">
      <c r="F344" s="149"/>
      <c r="J344" s="4"/>
    </row>
    <row r="345" spans="6:10" s="8" customFormat="1" ht="12.75" customHeight="1">
      <c r="F345" s="149"/>
      <c r="J345" s="4"/>
    </row>
    <row r="346" spans="6:10" s="8" customFormat="1" ht="12.75" customHeight="1">
      <c r="F346" s="149"/>
      <c r="J346" s="4"/>
    </row>
    <row r="347" spans="6:10" s="8" customFormat="1" ht="12.75" customHeight="1">
      <c r="F347" s="149"/>
      <c r="J347" s="4"/>
    </row>
    <row r="348" spans="6:10" s="8" customFormat="1" ht="12.75" customHeight="1">
      <c r="F348" s="149"/>
      <c r="J348" s="4"/>
    </row>
    <row r="349" spans="6:10" s="8" customFormat="1" ht="12.75" customHeight="1">
      <c r="F349" s="149"/>
      <c r="J349" s="4"/>
    </row>
    <row r="350" spans="6:10" s="8" customFormat="1" ht="12.75" customHeight="1">
      <c r="F350" s="149"/>
      <c r="J350" s="4"/>
    </row>
    <row r="351" spans="6:10" s="8" customFormat="1" ht="12.75" customHeight="1">
      <c r="F351" s="149"/>
      <c r="J351" s="4"/>
    </row>
    <row r="352" spans="6:10" s="8" customFormat="1" ht="12.75" customHeight="1">
      <c r="F352" s="149"/>
      <c r="J352" s="4"/>
    </row>
    <row r="353" spans="6:10" s="8" customFormat="1" ht="12.75" customHeight="1">
      <c r="F353" s="149"/>
      <c r="J353" s="4"/>
    </row>
    <row r="354" spans="6:10" s="8" customFormat="1" ht="12.75" customHeight="1">
      <c r="F354" s="149"/>
      <c r="J354" s="4"/>
    </row>
    <row r="355" spans="6:10" s="8" customFormat="1" ht="12.75" customHeight="1">
      <c r="F355" s="149"/>
      <c r="J355" s="4"/>
    </row>
    <row r="356" spans="6:10" s="8" customFormat="1" ht="12.75" customHeight="1">
      <c r="F356" s="149"/>
      <c r="J356" s="4"/>
    </row>
    <row r="357" spans="6:10" s="8" customFormat="1" ht="12.75" customHeight="1">
      <c r="F357" s="149"/>
      <c r="J357" s="4"/>
    </row>
    <row r="358" spans="6:10" s="8" customFormat="1" ht="12.75" customHeight="1">
      <c r="F358" s="149"/>
      <c r="J358" s="4"/>
    </row>
    <row r="359" spans="6:10" s="8" customFormat="1" ht="12.75" customHeight="1">
      <c r="F359" s="149"/>
      <c r="J359" s="4"/>
    </row>
    <row r="360" spans="6:10" s="8" customFormat="1" ht="12.75" customHeight="1">
      <c r="F360" s="149"/>
      <c r="J360" s="4"/>
    </row>
    <row r="361" spans="6:10" s="8" customFormat="1" ht="12.75" customHeight="1">
      <c r="F361" s="149"/>
      <c r="J361" s="4"/>
    </row>
    <row r="362" spans="6:10" s="8" customFormat="1" ht="12.75" customHeight="1">
      <c r="F362" s="149"/>
      <c r="J362" s="4"/>
    </row>
    <row r="363" spans="6:10" s="8" customFormat="1" ht="12.75" customHeight="1">
      <c r="F363" s="149"/>
      <c r="J363" s="4"/>
    </row>
    <row r="364" spans="6:10" s="8" customFormat="1" ht="12.75" customHeight="1">
      <c r="F364" s="149"/>
      <c r="J364" s="4"/>
    </row>
    <row r="365" spans="6:10" s="8" customFormat="1" ht="12.75" customHeight="1">
      <c r="F365" s="149"/>
      <c r="J365" s="4"/>
    </row>
    <row r="366" spans="6:10" s="8" customFormat="1" ht="12.75" customHeight="1">
      <c r="F366" s="149"/>
      <c r="J366" s="4"/>
    </row>
    <row r="367" spans="6:10" s="8" customFormat="1" ht="12.75" customHeight="1">
      <c r="F367" s="149"/>
      <c r="J367" s="4"/>
    </row>
    <row r="368" spans="6:10" s="8" customFormat="1" ht="12.75" customHeight="1">
      <c r="F368" s="149"/>
      <c r="J368" s="4"/>
    </row>
    <row r="369" spans="6:10" s="8" customFormat="1" ht="12.75" customHeight="1">
      <c r="F369" s="149"/>
      <c r="J369" s="4"/>
    </row>
    <row r="370" spans="6:10" s="8" customFormat="1" ht="12.75" customHeight="1">
      <c r="F370" s="149"/>
      <c r="J370" s="4"/>
    </row>
    <row r="371" spans="6:10" s="8" customFormat="1" ht="12.75" customHeight="1">
      <c r="F371" s="149"/>
      <c r="J371" s="4"/>
    </row>
    <row r="372" spans="6:10" s="8" customFormat="1" ht="12.75" customHeight="1">
      <c r="F372" s="149"/>
      <c r="J372" s="4"/>
    </row>
    <row r="373" spans="6:10" s="8" customFormat="1" ht="12.75" customHeight="1">
      <c r="F373" s="149"/>
      <c r="J373" s="4"/>
    </row>
    <row r="374" spans="6:10" s="8" customFormat="1" ht="12.75" customHeight="1">
      <c r="F374" s="149"/>
      <c r="J374" s="4"/>
    </row>
    <row r="375" spans="6:10" s="8" customFormat="1" ht="12.75" customHeight="1">
      <c r="F375" s="149"/>
      <c r="J375" s="4"/>
    </row>
    <row r="376" spans="6:10" s="8" customFormat="1" ht="12.75" customHeight="1">
      <c r="F376" s="149"/>
      <c r="J376" s="4"/>
    </row>
    <row r="377" spans="6:10" s="8" customFormat="1" ht="12.75" customHeight="1">
      <c r="F377" s="149"/>
      <c r="J377" s="4"/>
    </row>
    <row r="378" spans="6:10" s="8" customFormat="1" ht="12.75" customHeight="1">
      <c r="F378" s="149"/>
      <c r="J378" s="4"/>
    </row>
    <row r="379" spans="6:10" s="8" customFormat="1" ht="12.75" customHeight="1">
      <c r="F379" s="149"/>
      <c r="J379" s="4"/>
    </row>
    <row r="380" spans="6:10" s="8" customFormat="1" ht="12.75" customHeight="1">
      <c r="F380" s="149"/>
      <c r="J380" s="4"/>
    </row>
    <row r="381" spans="6:10" s="8" customFormat="1" ht="12.75" customHeight="1">
      <c r="F381" s="149"/>
      <c r="J381" s="4"/>
    </row>
    <row r="382" spans="6:10" s="8" customFormat="1" ht="12.75" customHeight="1">
      <c r="F382" s="149"/>
      <c r="J382" s="4"/>
    </row>
    <row r="383" spans="6:10" s="8" customFormat="1" ht="12.75" customHeight="1">
      <c r="F383" s="149"/>
      <c r="J383" s="4"/>
    </row>
    <row r="384" spans="6:10" s="8" customFormat="1" ht="12.75" customHeight="1">
      <c r="F384" s="149"/>
      <c r="J384" s="4"/>
    </row>
    <row r="385" spans="6:10" s="8" customFormat="1" ht="12.75" customHeight="1">
      <c r="F385" s="149"/>
      <c r="J385" s="4"/>
    </row>
    <row r="386" spans="6:10" s="8" customFormat="1" ht="12.75" customHeight="1">
      <c r="F386" s="149"/>
      <c r="J386" s="4"/>
    </row>
    <row r="387" spans="6:10" s="8" customFormat="1" ht="12.75" customHeight="1">
      <c r="F387" s="149"/>
      <c r="J387" s="4"/>
    </row>
    <row r="388" spans="6:10" s="8" customFormat="1" ht="12.75" customHeight="1">
      <c r="F388" s="149"/>
      <c r="J388" s="4"/>
    </row>
    <row r="389" spans="6:10" s="8" customFormat="1" ht="12.75" customHeight="1">
      <c r="F389" s="149"/>
      <c r="J389" s="4"/>
    </row>
    <row r="390" spans="6:10" s="8" customFormat="1" ht="12.75" customHeight="1">
      <c r="F390" s="149"/>
      <c r="J390" s="4"/>
    </row>
    <row r="391" spans="6:10" s="8" customFormat="1" ht="12.75" customHeight="1">
      <c r="F391" s="149"/>
      <c r="J391" s="4"/>
    </row>
    <row r="392" spans="6:10" s="8" customFormat="1" ht="12.75" customHeight="1">
      <c r="F392" s="149"/>
      <c r="J392" s="4"/>
    </row>
    <row r="393" spans="6:10" s="8" customFormat="1" ht="12.75" customHeight="1">
      <c r="F393" s="149"/>
      <c r="J393" s="4"/>
    </row>
    <row r="394" spans="6:10" s="8" customFormat="1" ht="12.75" customHeight="1">
      <c r="F394" s="149"/>
      <c r="J394" s="4"/>
    </row>
    <row r="395" spans="6:10" s="8" customFormat="1" ht="12.75" customHeight="1">
      <c r="F395" s="149"/>
      <c r="J395" s="4"/>
    </row>
    <row r="396" spans="6:10" s="8" customFormat="1" ht="12.75" customHeight="1">
      <c r="F396" s="149"/>
      <c r="J396" s="4"/>
    </row>
    <row r="397" spans="6:10" s="8" customFormat="1" ht="12.75" customHeight="1">
      <c r="F397" s="149"/>
      <c r="J397" s="4"/>
    </row>
    <row r="398" spans="6:10" s="8" customFormat="1" ht="12.75" customHeight="1">
      <c r="F398" s="149"/>
      <c r="J398" s="4"/>
    </row>
    <row r="399" spans="6:10" s="8" customFormat="1" ht="12.75" customHeight="1">
      <c r="F399" s="149"/>
      <c r="J399" s="4"/>
    </row>
    <row r="400" spans="6:10" s="8" customFormat="1" ht="12.75" customHeight="1">
      <c r="F400" s="149"/>
      <c r="J400" s="4"/>
    </row>
    <row r="401" spans="6:10" s="8" customFormat="1" ht="12.75" customHeight="1">
      <c r="F401" s="149"/>
      <c r="J401" s="4"/>
    </row>
    <row r="402" spans="6:10" s="8" customFormat="1" ht="12.75" customHeight="1">
      <c r="F402" s="149"/>
      <c r="J402" s="4"/>
    </row>
    <row r="403" spans="6:10" s="8" customFormat="1" ht="12.75" customHeight="1">
      <c r="F403" s="149"/>
      <c r="J403" s="4"/>
    </row>
    <row r="404" spans="6:10" s="8" customFormat="1" ht="12.75" customHeight="1">
      <c r="F404" s="149"/>
      <c r="J404" s="4"/>
    </row>
    <row r="405" spans="6:10" s="8" customFormat="1" ht="12.75" customHeight="1">
      <c r="F405" s="149"/>
      <c r="J405" s="4"/>
    </row>
    <row r="406" spans="6:10" s="8" customFormat="1" ht="12.75" customHeight="1">
      <c r="F406" s="149"/>
      <c r="J406" s="4"/>
    </row>
    <row r="407" spans="6:10" s="8" customFormat="1" ht="12.75" customHeight="1">
      <c r="F407" s="149"/>
      <c r="J407" s="4"/>
    </row>
    <row r="408" spans="6:10" s="8" customFormat="1" ht="12.75" customHeight="1">
      <c r="F408" s="149"/>
      <c r="J408" s="4"/>
    </row>
    <row r="409" spans="6:10" s="8" customFormat="1" ht="12.75" customHeight="1">
      <c r="F409" s="149"/>
      <c r="J409" s="4"/>
    </row>
    <row r="410" spans="6:10" s="8" customFormat="1" ht="12.75" customHeight="1">
      <c r="F410" s="149"/>
      <c r="J410" s="4"/>
    </row>
    <row r="411" spans="6:10" s="8" customFormat="1" ht="12.75" customHeight="1">
      <c r="F411" s="149"/>
      <c r="J411" s="4"/>
    </row>
    <row r="412" spans="6:10" s="8" customFormat="1" ht="12.75" customHeight="1">
      <c r="F412" s="149"/>
      <c r="J412" s="4"/>
    </row>
    <row r="413" spans="6:10" s="8" customFormat="1" ht="12.75" customHeight="1">
      <c r="F413" s="149"/>
      <c r="J413" s="4"/>
    </row>
    <row r="414" spans="6:10" s="8" customFormat="1" ht="12.75" customHeight="1">
      <c r="F414" s="149"/>
      <c r="J414" s="4"/>
    </row>
    <row r="415" spans="6:10" s="8" customFormat="1" ht="12.75" customHeight="1">
      <c r="F415" s="149"/>
      <c r="J415" s="4"/>
    </row>
    <row r="416" spans="6:10" s="8" customFormat="1" ht="12.75" customHeight="1">
      <c r="F416" s="149"/>
      <c r="J416" s="4"/>
    </row>
    <row r="417" spans="6:10" s="8" customFormat="1" ht="12.75" customHeight="1">
      <c r="F417" s="149"/>
      <c r="J417" s="4"/>
    </row>
    <row r="418" spans="6:10" s="8" customFormat="1" ht="12.75" customHeight="1">
      <c r="F418" s="149"/>
      <c r="J418" s="4"/>
    </row>
    <row r="419" spans="6:10" s="8" customFormat="1" ht="12.75" customHeight="1">
      <c r="F419" s="149"/>
      <c r="J419" s="4"/>
    </row>
    <row r="420" spans="6:10" s="8" customFormat="1" ht="12.75" customHeight="1">
      <c r="F420" s="149"/>
      <c r="J420" s="4"/>
    </row>
    <row r="421" spans="6:10" s="8" customFormat="1" ht="12.75" customHeight="1">
      <c r="F421" s="149"/>
      <c r="J421" s="4"/>
    </row>
    <row r="422" spans="6:10" s="8" customFormat="1" ht="12.75" customHeight="1">
      <c r="F422" s="149"/>
      <c r="J422" s="4"/>
    </row>
    <row r="423" spans="6:10" s="8" customFormat="1" ht="12.75" customHeight="1">
      <c r="F423" s="149"/>
      <c r="J423" s="4"/>
    </row>
    <row r="424" spans="6:10" s="8" customFormat="1" ht="12.75" customHeight="1">
      <c r="F424" s="149"/>
      <c r="J424" s="4"/>
    </row>
    <row r="425" spans="6:10" s="8" customFormat="1" ht="12.75" customHeight="1">
      <c r="F425" s="149"/>
      <c r="J425" s="4"/>
    </row>
    <row r="426" spans="6:10" s="8" customFormat="1" ht="12.75" customHeight="1">
      <c r="F426" s="149"/>
      <c r="J426" s="4"/>
    </row>
    <row r="427" spans="6:10" s="8" customFormat="1" ht="12.75" customHeight="1">
      <c r="F427" s="149"/>
      <c r="J427" s="4"/>
    </row>
    <row r="428" spans="6:10" s="8" customFormat="1" ht="12.75" customHeight="1">
      <c r="F428" s="149"/>
      <c r="J428" s="4"/>
    </row>
    <row r="429" spans="6:10" s="8" customFormat="1" ht="12.75" customHeight="1">
      <c r="F429" s="149"/>
      <c r="J429" s="4"/>
    </row>
    <row r="430" spans="6:10" s="8" customFormat="1" ht="12.75" customHeight="1">
      <c r="F430" s="149"/>
      <c r="J430" s="4"/>
    </row>
    <row r="431" spans="6:10" s="8" customFormat="1" ht="12.75" customHeight="1">
      <c r="F431" s="149"/>
      <c r="J431" s="4"/>
    </row>
    <row r="432" spans="6:10" s="8" customFormat="1" ht="12.75" customHeight="1">
      <c r="F432" s="149"/>
      <c r="J432" s="4"/>
    </row>
    <row r="433" spans="6:10" s="8" customFormat="1" ht="12.75" customHeight="1">
      <c r="F433" s="149"/>
      <c r="J433" s="4"/>
    </row>
    <row r="434" spans="6:10" s="8" customFormat="1" ht="12.75" customHeight="1">
      <c r="F434" s="149"/>
      <c r="J434" s="4"/>
    </row>
    <row r="435" spans="6:10" s="8" customFormat="1" ht="12.75" customHeight="1">
      <c r="F435" s="149"/>
      <c r="J435" s="4"/>
    </row>
    <row r="436" spans="6:10" s="8" customFormat="1" ht="12.75" customHeight="1">
      <c r="F436" s="149"/>
      <c r="J436" s="4"/>
    </row>
    <row r="437" spans="6:10" s="8" customFormat="1" ht="12.75" customHeight="1">
      <c r="F437" s="149"/>
      <c r="J437" s="4"/>
    </row>
    <row r="438" spans="6:10" s="8" customFormat="1" ht="12.75" customHeight="1">
      <c r="F438" s="149"/>
      <c r="J438" s="4"/>
    </row>
    <row r="439" spans="6:10" s="8" customFormat="1" ht="12.75" customHeight="1">
      <c r="F439" s="149"/>
      <c r="J439" s="4"/>
    </row>
    <row r="440" spans="6:10" s="8" customFormat="1" ht="12.75" customHeight="1">
      <c r="F440" s="149"/>
      <c r="J440" s="4"/>
    </row>
    <row r="441" spans="6:10" s="8" customFormat="1" ht="12.75" customHeight="1">
      <c r="F441" s="149"/>
      <c r="J441" s="4"/>
    </row>
    <row r="442" spans="6:10" s="8" customFormat="1" ht="12.75" customHeight="1">
      <c r="F442" s="149"/>
      <c r="J442" s="4"/>
    </row>
    <row r="443" spans="6:10" s="8" customFormat="1" ht="12.75" customHeight="1">
      <c r="F443" s="149"/>
      <c r="J443" s="4"/>
    </row>
    <row r="444" spans="6:10" s="8" customFormat="1" ht="12.75" customHeight="1">
      <c r="F444" s="149"/>
      <c r="J444" s="4"/>
    </row>
    <row r="445" spans="6:10" s="8" customFormat="1" ht="12.75" customHeight="1">
      <c r="F445" s="149"/>
      <c r="J445" s="4"/>
    </row>
    <row r="446" spans="6:10" s="8" customFormat="1" ht="12.75" customHeight="1">
      <c r="F446" s="149"/>
      <c r="J446" s="4"/>
    </row>
    <row r="447" spans="6:10" s="8" customFormat="1" ht="12.75" customHeight="1">
      <c r="F447" s="149"/>
      <c r="J447" s="4"/>
    </row>
    <row r="448" spans="6:10" s="8" customFormat="1" ht="12.75" customHeight="1">
      <c r="F448" s="149"/>
      <c r="J448" s="4"/>
    </row>
    <row r="449" spans="6:10" s="8" customFormat="1" ht="12.75" customHeight="1">
      <c r="F449" s="149"/>
      <c r="J449" s="4"/>
    </row>
    <row r="450" spans="6:10" s="8" customFormat="1" ht="12.75" customHeight="1">
      <c r="F450" s="149"/>
      <c r="J450" s="4"/>
    </row>
    <row r="451" spans="6:10" s="8" customFormat="1" ht="12.75" customHeight="1">
      <c r="F451" s="149"/>
      <c r="J451" s="4"/>
    </row>
  </sheetData>
  <sheetProtection selectLockedCells="1" selectUnlockedCells="1"/>
  <mergeCells count="7">
    <mergeCell ref="A42:G42"/>
    <mergeCell ref="A1:H1"/>
    <mergeCell ref="A2:H2"/>
    <mergeCell ref="A4:A5"/>
    <mergeCell ref="B4:E4"/>
    <mergeCell ref="G4:H4"/>
    <mergeCell ref="A41:H41"/>
  </mergeCells>
  <printOptions horizontalCentered="1"/>
  <pageMargins left="0.19652777777777777" right="0.19652777777777777" top="0.5902777777777778" bottom="0.39375" header="0.5118055555555555" footer="0.5118055555555555"/>
  <pageSetup fitToHeight="1" fitToWidth="1" horizontalDpi="300" verticalDpi="300" orientation="portrait" paperSize="9"/>
</worksheet>
</file>

<file path=xl/worksheets/sheet43.xml><?xml version="1.0" encoding="utf-8"?>
<worksheet xmlns="http://schemas.openxmlformats.org/spreadsheetml/2006/main" xmlns:r="http://schemas.openxmlformats.org/officeDocument/2006/relationships">
  <sheetPr>
    <pageSetUpPr fitToPage="1"/>
  </sheetPr>
  <dimension ref="A1:IV44"/>
  <sheetViews>
    <sheetView zoomScalePageLayoutView="0" workbookViewId="0" topLeftCell="A1">
      <selection activeCell="A2" sqref="A2"/>
    </sheetView>
  </sheetViews>
  <sheetFormatPr defaultColWidth="9.00390625" defaultRowHeight="12.75" customHeight="1"/>
  <cols>
    <col min="1" max="1" width="13.625" style="4" customWidth="1"/>
    <col min="2" max="4" width="8.375" style="4" customWidth="1"/>
    <col min="5" max="5" width="10.625" style="4" customWidth="1"/>
    <col min="6" max="6" width="10.375" style="4" customWidth="1"/>
    <col min="7" max="7" width="10.875" style="4" customWidth="1"/>
    <col min="8" max="8" width="2.625" style="4" customWidth="1"/>
    <col min="9" max="16384" width="9.00390625" style="4" customWidth="1"/>
  </cols>
  <sheetData>
    <row r="1" spans="1:8" s="234" customFormat="1" ht="30" customHeight="1">
      <c r="A1" s="561" t="s">
        <v>463</v>
      </c>
      <c r="B1" s="561"/>
      <c r="C1" s="561"/>
      <c r="D1" s="561"/>
      <c r="E1" s="561"/>
      <c r="F1" s="561"/>
      <c r="G1" s="561"/>
      <c r="H1" s="235"/>
    </row>
    <row r="2" spans="1:7" s="147" customFormat="1" ht="12.75" customHeight="1">
      <c r="A2" s="563" t="s">
        <v>175</v>
      </c>
      <c r="B2" s="563"/>
      <c r="C2" s="563"/>
      <c r="D2" s="563"/>
      <c r="E2" s="563"/>
      <c r="F2" s="563"/>
      <c r="G2" s="563"/>
    </row>
    <row r="3" spans="1:8" s="234" customFormat="1" ht="12.75" customHeight="1">
      <c r="A3" s="237"/>
      <c r="B3" s="238"/>
      <c r="C3" s="238"/>
      <c r="D3" s="238"/>
      <c r="E3" s="238"/>
      <c r="F3" s="490"/>
      <c r="G3" s="491"/>
      <c r="H3" s="235"/>
    </row>
    <row r="4" spans="1:8" s="234" customFormat="1" ht="30" customHeight="1">
      <c r="A4" s="558" t="s">
        <v>419</v>
      </c>
      <c r="B4" s="559" t="s">
        <v>218</v>
      </c>
      <c r="C4" s="559"/>
      <c r="D4" s="559"/>
      <c r="E4" s="559"/>
      <c r="F4" s="559"/>
      <c r="G4" s="559"/>
      <c r="H4" s="240"/>
    </row>
    <row r="5" spans="1:8" s="234" customFormat="1" ht="120" customHeight="1">
      <c r="A5" s="558"/>
      <c r="B5" s="199" t="s">
        <v>219</v>
      </c>
      <c r="C5" s="199" t="s">
        <v>220</v>
      </c>
      <c r="D5" s="199" t="s">
        <v>221</v>
      </c>
      <c r="E5" s="199" t="s">
        <v>464</v>
      </c>
      <c r="F5" s="199" t="s">
        <v>465</v>
      </c>
      <c r="G5" s="199" t="s">
        <v>225</v>
      </c>
      <c r="H5" s="492"/>
    </row>
    <row r="6" spans="1:7" s="161" customFormat="1" ht="12.75" customHeight="1">
      <c r="A6" s="493" t="s">
        <v>466</v>
      </c>
      <c r="B6" s="494">
        <v>67</v>
      </c>
      <c r="C6" s="494" t="s">
        <v>185</v>
      </c>
      <c r="D6" s="494" t="s">
        <v>185</v>
      </c>
      <c r="E6" s="494" t="s">
        <v>185</v>
      </c>
      <c r="F6" s="494" t="s">
        <v>185</v>
      </c>
      <c r="G6" s="494" t="s">
        <v>185</v>
      </c>
    </row>
    <row r="7" spans="1:7" s="161" customFormat="1" ht="12.75" customHeight="1">
      <c r="A7" s="493" t="s">
        <v>428</v>
      </c>
      <c r="B7" s="494">
        <v>65</v>
      </c>
      <c r="C7" s="494">
        <v>27</v>
      </c>
      <c r="D7" s="494">
        <v>38</v>
      </c>
      <c r="E7" s="494">
        <v>13</v>
      </c>
      <c r="F7" s="494">
        <v>36</v>
      </c>
      <c r="G7" s="494">
        <v>8</v>
      </c>
    </row>
    <row r="8" spans="1:7" s="161" customFormat="1" ht="12.75" customHeight="1">
      <c r="A8" s="493" t="s">
        <v>429</v>
      </c>
      <c r="B8" s="494">
        <v>76</v>
      </c>
      <c r="C8" s="494">
        <v>31</v>
      </c>
      <c r="D8" s="494">
        <v>45</v>
      </c>
      <c r="E8" s="494">
        <v>15</v>
      </c>
      <c r="F8" s="494">
        <v>43</v>
      </c>
      <c r="G8" s="494">
        <v>10</v>
      </c>
    </row>
    <row r="9" spans="1:7" s="161" customFormat="1" ht="12.75" customHeight="1">
      <c r="A9" s="493" t="s">
        <v>431</v>
      </c>
      <c r="B9" s="494">
        <v>57</v>
      </c>
      <c r="C9" s="494">
        <v>42</v>
      </c>
      <c r="D9" s="494">
        <v>14</v>
      </c>
      <c r="E9" s="494">
        <v>5</v>
      </c>
      <c r="F9" s="494">
        <v>12</v>
      </c>
      <c r="G9" s="494">
        <v>4</v>
      </c>
    </row>
    <row r="10" spans="1:7" s="161" customFormat="1" ht="12.75" customHeight="1">
      <c r="A10" s="493" t="s">
        <v>430</v>
      </c>
      <c r="B10" s="494">
        <v>39</v>
      </c>
      <c r="C10" s="494">
        <v>26</v>
      </c>
      <c r="D10" s="494">
        <v>13</v>
      </c>
      <c r="E10" s="494">
        <v>4</v>
      </c>
      <c r="F10" s="494">
        <v>12</v>
      </c>
      <c r="G10" s="494">
        <v>3</v>
      </c>
    </row>
    <row r="11" spans="1:7" s="161" customFormat="1" ht="12.75" customHeight="1">
      <c r="A11" s="493" t="s">
        <v>432</v>
      </c>
      <c r="B11" s="494">
        <v>77</v>
      </c>
      <c r="C11" s="494">
        <v>35</v>
      </c>
      <c r="D11" s="494">
        <v>42</v>
      </c>
      <c r="E11" s="494">
        <v>23</v>
      </c>
      <c r="F11" s="494">
        <v>36</v>
      </c>
      <c r="G11" s="494">
        <v>4</v>
      </c>
    </row>
    <row r="12" spans="1:7" s="161" customFormat="1" ht="12.75" customHeight="1">
      <c r="A12" s="493" t="s">
        <v>433</v>
      </c>
      <c r="B12" s="494">
        <v>54</v>
      </c>
      <c r="C12" s="494">
        <v>30</v>
      </c>
      <c r="D12" s="494">
        <v>24</v>
      </c>
      <c r="E12" s="494">
        <v>6</v>
      </c>
      <c r="F12" s="494">
        <v>22</v>
      </c>
      <c r="G12" s="494">
        <v>6</v>
      </c>
    </row>
    <row r="13" spans="1:7" s="161" customFormat="1" ht="12.75" customHeight="1">
      <c r="A13" s="493" t="s">
        <v>434</v>
      </c>
      <c r="B13" s="494">
        <v>77</v>
      </c>
      <c r="C13" s="494">
        <v>41</v>
      </c>
      <c r="D13" s="494">
        <v>36</v>
      </c>
      <c r="E13" s="494">
        <v>11</v>
      </c>
      <c r="F13" s="494">
        <v>33</v>
      </c>
      <c r="G13" s="494">
        <v>7</v>
      </c>
    </row>
    <row r="14" spans="1:7" s="161" customFormat="1" ht="12.75" customHeight="1">
      <c r="A14" s="493" t="s">
        <v>435</v>
      </c>
      <c r="B14" s="494">
        <v>51</v>
      </c>
      <c r="C14" s="494">
        <v>29</v>
      </c>
      <c r="D14" s="494">
        <v>22</v>
      </c>
      <c r="E14" s="494">
        <v>7</v>
      </c>
      <c r="F14" s="494">
        <v>22</v>
      </c>
      <c r="G14" s="494">
        <v>6</v>
      </c>
    </row>
    <row r="15" spans="1:7" s="161" customFormat="1" ht="12.75" customHeight="1">
      <c r="A15" s="493" t="s">
        <v>436</v>
      </c>
      <c r="B15" s="494">
        <v>79</v>
      </c>
      <c r="C15" s="494">
        <v>28</v>
      </c>
      <c r="D15" s="494">
        <v>51</v>
      </c>
      <c r="E15" s="494">
        <v>21</v>
      </c>
      <c r="F15" s="494">
        <v>50</v>
      </c>
      <c r="G15" s="494">
        <v>6</v>
      </c>
    </row>
    <row r="16" spans="1:7" s="161" customFormat="1" ht="12.75" customHeight="1">
      <c r="A16" s="493" t="s">
        <v>437</v>
      </c>
      <c r="B16" s="494">
        <v>61</v>
      </c>
      <c r="C16" s="494">
        <v>35</v>
      </c>
      <c r="D16" s="494">
        <v>26</v>
      </c>
      <c r="E16" s="494">
        <v>11</v>
      </c>
      <c r="F16" s="494">
        <v>23</v>
      </c>
      <c r="G16" s="494">
        <v>4</v>
      </c>
    </row>
    <row r="17" spans="1:7" s="161" customFormat="1" ht="12.75" customHeight="1">
      <c r="A17" s="493" t="s">
        <v>438</v>
      </c>
      <c r="B17" s="494">
        <v>57</v>
      </c>
      <c r="C17" s="494">
        <v>27</v>
      </c>
      <c r="D17" s="494">
        <v>30</v>
      </c>
      <c r="E17" s="494">
        <v>8</v>
      </c>
      <c r="F17" s="494">
        <v>29</v>
      </c>
      <c r="G17" s="494">
        <v>8</v>
      </c>
    </row>
    <row r="18" spans="1:7" s="161" customFormat="1" ht="12.75" customHeight="1">
      <c r="A18" s="493" t="s">
        <v>439</v>
      </c>
      <c r="B18" s="494">
        <v>56</v>
      </c>
      <c r="C18" s="494">
        <v>27</v>
      </c>
      <c r="D18" s="494">
        <v>29</v>
      </c>
      <c r="E18" s="494">
        <v>15</v>
      </c>
      <c r="F18" s="494">
        <v>26</v>
      </c>
      <c r="G18" s="494">
        <v>6</v>
      </c>
    </row>
    <row r="19" spans="1:7" s="161" customFormat="1" ht="12.75" customHeight="1">
      <c r="A19" s="493" t="s">
        <v>440</v>
      </c>
      <c r="B19" s="494">
        <v>64</v>
      </c>
      <c r="C19" s="494">
        <v>31</v>
      </c>
      <c r="D19" s="494">
        <v>32</v>
      </c>
      <c r="E19" s="494">
        <v>22</v>
      </c>
      <c r="F19" s="494">
        <v>26</v>
      </c>
      <c r="G19" s="494">
        <v>2</v>
      </c>
    </row>
    <row r="20" spans="1:7" s="161" customFormat="1" ht="12.75" customHeight="1">
      <c r="A20" s="495" t="s">
        <v>116</v>
      </c>
      <c r="B20" s="485">
        <v>56</v>
      </c>
      <c r="C20" s="485">
        <v>29</v>
      </c>
      <c r="D20" s="485">
        <v>27</v>
      </c>
      <c r="E20" s="485">
        <v>7</v>
      </c>
      <c r="F20" s="485">
        <v>27</v>
      </c>
      <c r="G20" s="485">
        <v>2</v>
      </c>
    </row>
    <row r="21" spans="1:7" s="161" customFormat="1" ht="12.75" customHeight="1">
      <c r="A21" s="493" t="s">
        <v>441</v>
      </c>
      <c r="B21" s="494">
        <v>58</v>
      </c>
      <c r="C21" s="494">
        <v>32</v>
      </c>
      <c r="D21" s="494">
        <v>26</v>
      </c>
      <c r="E21" s="494">
        <v>11</v>
      </c>
      <c r="F21" s="494">
        <v>23</v>
      </c>
      <c r="G21" s="494">
        <v>6</v>
      </c>
    </row>
    <row r="22" spans="1:7" s="161" customFormat="1" ht="12.75" customHeight="1">
      <c r="A22" s="493" t="s">
        <v>442</v>
      </c>
      <c r="B22" s="494">
        <v>58</v>
      </c>
      <c r="C22" s="494">
        <v>36</v>
      </c>
      <c r="D22" s="494">
        <v>22</v>
      </c>
      <c r="E22" s="494">
        <v>6</v>
      </c>
      <c r="F22" s="494">
        <v>21</v>
      </c>
      <c r="G22" s="494">
        <v>4</v>
      </c>
    </row>
    <row r="23" spans="1:19" s="161" customFormat="1" ht="12.75" customHeight="1">
      <c r="A23" s="493" t="s">
        <v>443</v>
      </c>
      <c r="B23" s="494">
        <v>68</v>
      </c>
      <c r="C23" s="494">
        <v>35</v>
      </c>
      <c r="D23" s="494">
        <v>34</v>
      </c>
      <c r="E23" s="494">
        <v>13</v>
      </c>
      <c r="F23" s="494">
        <v>28</v>
      </c>
      <c r="G23" s="494">
        <v>11</v>
      </c>
      <c r="L23"/>
      <c r="M23"/>
      <c r="N23"/>
      <c r="O23" s="496"/>
      <c r="P23" s="496"/>
      <c r="Q23" s="496"/>
      <c r="R23" s="496"/>
      <c r="S23" s="496"/>
    </row>
    <row r="24" spans="1:19" s="161" customFormat="1" ht="12.75" customHeight="1">
      <c r="A24" s="493" t="s">
        <v>467</v>
      </c>
      <c r="B24" s="494">
        <v>50</v>
      </c>
      <c r="C24" s="494">
        <v>37</v>
      </c>
      <c r="D24" s="494">
        <v>13</v>
      </c>
      <c r="E24" s="494">
        <v>4</v>
      </c>
      <c r="F24" s="494">
        <v>11</v>
      </c>
      <c r="G24" s="494" t="s">
        <v>185</v>
      </c>
      <c r="L24" s="496"/>
      <c r="M24" s="496"/>
      <c r="N24" s="496"/>
      <c r="O24" s="496"/>
      <c r="P24" s="496"/>
      <c r="Q24" s="496"/>
      <c r="R24" s="496"/>
      <c r="S24" s="496"/>
    </row>
    <row r="25" spans="1:7" s="161" customFormat="1" ht="12.75" customHeight="1">
      <c r="A25" s="493" t="s">
        <v>444</v>
      </c>
      <c r="B25" s="494">
        <v>84</v>
      </c>
      <c r="C25" s="494">
        <v>42</v>
      </c>
      <c r="D25" s="494">
        <v>42</v>
      </c>
      <c r="E25" s="494">
        <v>20</v>
      </c>
      <c r="F25" s="494">
        <v>39</v>
      </c>
      <c r="G25" s="494">
        <v>11</v>
      </c>
    </row>
    <row r="26" spans="1:7" s="161" customFormat="1" ht="12.75" customHeight="1">
      <c r="A26" s="493" t="s">
        <v>445</v>
      </c>
      <c r="B26" s="494">
        <v>65</v>
      </c>
      <c r="C26" s="494">
        <v>29</v>
      </c>
      <c r="D26" s="494">
        <v>36</v>
      </c>
      <c r="E26" s="494">
        <v>21</v>
      </c>
      <c r="F26" s="494">
        <v>29</v>
      </c>
      <c r="G26" s="494">
        <v>8</v>
      </c>
    </row>
    <row r="27" spans="1:7" s="161" customFormat="1" ht="12.75" customHeight="1">
      <c r="A27" s="493" t="s">
        <v>446</v>
      </c>
      <c r="B27" s="494">
        <v>85</v>
      </c>
      <c r="C27" s="494">
        <v>42</v>
      </c>
      <c r="D27" s="494">
        <v>42</v>
      </c>
      <c r="E27" s="494">
        <v>9</v>
      </c>
      <c r="F27" s="494">
        <v>41</v>
      </c>
      <c r="G27" s="494">
        <v>4</v>
      </c>
    </row>
    <row r="28" spans="1:7" s="161" customFormat="1" ht="12.75" customHeight="1">
      <c r="A28" s="493" t="s">
        <v>447</v>
      </c>
      <c r="B28" s="494">
        <v>80</v>
      </c>
      <c r="C28" s="494">
        <v>31</v>
      </c>
      <c r="D28" s="494">
        <v>49</v>
      </c>
      <c r="E28" s="494">
        <v>21</v>
      </c>
      <c r="F28" s="494">
        <v>45</v>
      </c>
      <c r="G28" s="494">
        <v>7</v>
      </c>
    </row>
    <row r="29" spans="1:7" s="161" customFormat="1" ht="12.75" customHeight="1">
      <c r="A29" s="493" t="s">
        <v>448</v>
      </c>
      <c r="B29" s="494">
        <v>46</v>
      </c>
      <c r="C29" s="494">
        <v>28</v>
      </c>
      <c r="D29" s="494">
        <v>18</v>
      </c>
      <c r="E29" s="494">
        <v>7</v>
      </c>
      <c r="F29" s="494">
        <v>17</v>
      </c>
      <c r="G29" s="494">
        <v>3</v>
      </c>
    </row>
    <row r="30" spans="1:7" s="161" customFormat="1" ht="12.75" customHeight="1">
      <c r="A30" s="493" t="s">
        <v>449</v>
      </c>
      <c r="B30" s="494">
        <v>59</v>
      </c>
      <c r="C30" s="494">
        <v>33</v>
      </c>
      <c r="D30" s="494">
        <v>26</v>
      </c>
      <c r="E30" s="494">
        <v>8</v>
      </c>
      <c r="F30" s="494">
        <v>25</v>
      </c>
      <c r="G30" s="494">
        <v>5</v>
      </c>
    </row>
    <row r="31" spans="1:7" s="161" customFormat="1" ht="12.75" customHeight="1">
      <c r="A31" s="493" t="s">
        <v>450</v>
      </c>
      <c r="B31" s="494">
        <v>51</v>
      </c>
      <c r="C31" s="494">
        <v>27</v>
      </c>
      <c r="D31" s="494">
        <v>24</v>
      </c>
      <c r="E31" s="494">
        <v>9</v>
      </c>
      <c r="F31" s="494">
        <v>22</v>
      </c>
      <c r="G31" s="494">
        <v>6</v>
      </c>
    </row>
    <row r="32" spans="1:7" s="161" customFormat="1" ht="12.75" customHeight="1">
      <c r="A32" s="493" t="s">
        <v>451</v>
      </c>
      <c r="B32" s="494">
        <v>36</v>
      </c>
      <c r="C32" s="494">
        <v>24</v>
      </c>
      <c r="D32" s="494">
        <v>12</v>
      </c>
      <c r="E32" s="494">
        <v>6</v>
      </c>
      <c r="F32" s="494">
        <v>11</v>
      </c>
      <c r="G32" s="494">
        <v>3</v>
      </c>
    </row>
    <row r="33" spans="1:7" s="161" customFormat="1" ht="12.75" customHeight="1">
      <c r="A33" s="493" t="s">
        <v>452</v>
      </c>
      <c r="B33" s="494">
        <v>49</v>
      </c>
      <c r="C33" s="494">
        <v>34</v>
      </c>
      <c r="D33" s="494">
        <v>16</v>
      </c>
      <c r="E33" s="494">
        <v>7</v>
      </c>
      <c r="F33" s="494">
        <v>13</v>
      </c>
      <c r="G33" s="494">
        <v>4</v>
      </c>
    </row>
    <row r="34" spans="1:7" s="161" customFormat="1" ht="12.75" customHeight="1">
      <c r="A34" s="493" t="s">
        <v>453</v>
      </c>
      <c r="B34" s="494">
        <v>45</v>
      </c>
      <c r="C34" s="494">
        <v>25</v>
      </c>
      <c r="D34" s="494">
        <v>21</v>
      </c>
      <c r="E34" s="494">
        <v>8</v>
      </c>
      <c r="F34" s="494">
        <v>19</v>
      </c>
      <c r="G34" s="494">
        <v>4</v>
      </c>
    </row>
    <row r="35" spans="1:7" s="161" customFormat="1" ht="12.75" customHeight="1">
      <c r="A35" s="493" t="s">
        <v>454</v>
      </c>
      <c r="B35" s="494">
        <v>59</v>
      </c>
      <c r="C35" s="494">
        <v>29</v>
      </c>
      <c r="D35" s="494">
        <v>30</v>
      </c>
      <c r="E35" s="494">
        <v>11</v>
      </c>
      <c r="F35" s="494">
        <v>29</v>
      </c>
      <c r="G35" s="494">
        <v>4</v>
      </c>
    </row>
    <row r="36" spans="1:7" s="161" customFormat="1" ht="12.75" customHeight="1">
      <c r="A36" s="493" t="s">
        <v>455</v>
      </c>
      <c r="B36" s="494">
        <v>67</v>
      </c>
      <c r="C36" s="494">
        <v>27</v>
      </c>
      <c r="D36" s="494">
        <v>39</v>
      </c>
      <c r="E36" s="494">
        <v>26</v>
      </c>
      <c r="F36" s="494">
        <v>37</v>
      </c>
      <c r="G36" s="494">
        <v>5</v>
      </c>
    </row>
    <row r="37" spans="1:7" s="161" customFormat="1" ht="12.75" customHeight="1">
      <c r="A37" s="493" t="s">
        <v>456</v>
      </c>
      <c r="B37" s="494">
        <v>80</v>
      </c>
      <c r="C37" s="494">
        <v>32</v>
      </c>
      <c r="D37" s="494">
        <v>48</v>
      </c>
      <c r="E37" s="494">
        <v>18</v>
      </c>
      <c r="F37" s="494">
        <v>44</v>
      </c>
      <c r="G37" s="494">
        <v>15</v>
      </c>
    </row>
    <row r="38" spans="1:7" s="161" customFormat="1" ht="25.5" customHeight="1">
      <c r="A38" s="493" t="s">
        <v>457</v>
      </c>
      <c r="B38" s="494">
        <v>35</v>
      </c>
      <c r="C38" s="494">
        <v>12</v>
      </c>
      <c r="D38" s="494">
        <v>23</v>
      </c>
      <c r="E38" s="494">
        <v>10</v>
      </c>
      <c r="F38" s="494">
        <v>23</v>
      </c>
      <c r="G38" s="494">
        <v>2</v>
      </c>
    </row>
    <row r="39" spans="1:7" s="161" customFormat="1" ht="12.75" customHeight="1">
      <c r="A39" s="493" t="s">
        <v>458</v>
      </c>
      <c r="B39" s="494">
        <v>48</v>
      </c>
      <c r="C39" s="494">
        <v>35</v>
      </c>
      <c r="D39" s="494">
        <v>13</v>
      </c>
      <c r="E39" s="494">
        <v>3</v>
      </c>
      <c r="F39" s="494">
        <v>12</v>
      </c>
      <c r="G39" s="494">
        <v>2</v>
      </c>
    </row>
    <row r="40" spans="1:255" ht="39.75" customHeight="1">
      <c r="A40" s="497" t="s">
        <v>459</v>
      </c>
      <c r="B40" s="485">
        <v>59</v>
      </c>
      <c r="C40" s="485">
        <v>29</v>
      </c>
      <c r="D40" s="485">
        <v>29</v>
      </c>
      <c r="E40" s="485">
        <v>11</v>
      </c>
      <c r="F40" s="485">
        <v>28</v>
      </c>
      <c r="G40" s="485">
        <v>6</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7" ht="39.75" customHeight="1">
      <c r="A41" s="497" t="s">
        <v>460</v>
      </c>
      <c r="B41" s="485">
        <v>61</v>
      </c>
      <c r="C41" s="485">
        <v>29</v>
      </c>
      <c r="D41" s="485">
        <v>31</v>
      </c>
      <c r="E41" s="485">
        <v>12</v>
      </c>
      <c r="F41" s="485">
        <v>30</v>
      </c>
      <c r="G41" s="485">
        <v>6</v>
      </c>
    </row>
    <row r="42" spans="1:7" ht="12.75" customHeight="1">
      <c r="A42" s="498" t="s">
        <v>110</v>
      </c>
      <c r="B42" s="499">
        <v>54.2</v>
      </c>
      <c r="C42" s="499">
        <v>26.55</v>
      </c>
      <c r="D42" s="499">
        <v>27.65</v>
      </c>
      <c r="E42" s="499">
        <v>5.62</v>
      </c>
      <c r="F42" s="499">
        <v>27.51</v>
      </c>
      <c r="G42" s="499">
        <v>3.15</v>
      </c>
    </row>
    <row r="43" spans="1:256" ht="33.75" customHeight="1">
      <c r="A43" s="576" t="s">
        <v>461</v>
      </c>
      <c r="B43" s="576"/>
      <c r="C43" s="576"/>
      <c r="D43" s="576"/>
      <c r="E43" s="576"/>
      <c r="F43" s="576"/>
      <c r="G43" s="576"/>
      <c r="H43" s="331"/>
      <c r="I43" s="331"/>
      <c r="J43" s="3"/>
      <c r="M43" s="479"/>
      <c r="HY43"/>
      <c r="HZ43"/>
      <c r="IA43"/>
      <c r="IB43"/>
      <c r="IC43"/>
      <c r="ID43"/>
      <c r="IE43"/>
      <c r="IF43"/>
      <c r="IG43"/>
      <c r="IH43"/>
      <c r="II43"/>
      <c r="IJ43"/>
      <c r="IK43"/>
      <c r="IL43"/>
      <c r="IM43"/>
      <c r="IN43"/>
      <c r="IO43"/>
      <c r="IP43"/>
      <c r="IQ43"/>
      <c r="IR43"/>
      <c r="IS43"/>
      <c r="IT43"/>
      <c r="IU43"/>
      <c r="IV43"/>
    </row>
    <row r="44" spans="1:256" ht="12.75" customHeight="1">
      <c r="A44" s="576" t="s">
        <v>462</v>
      </c>
      <c r="B44" s="576"/>
      <c r="C44" s="576"/>
      <c r="D44" s="576"/>
      <c r="E44" s="576"/>
      <c r="F44" s="576"/>
      <c r="G44" s="576"/>
      <c r="H44" s="331"/>
      <c r="I44" s="331"/>
      <c r="J44" s="3"/>
      <c r="M44" s="479"/>
      <c r="HY44"/>
      <c r="HZ44"/>
      <c r="IA44"/>
      <c r="IB44"/>
      <c r="IC44"/>
      <c r="ID44"/>
      <c r="IE44"/>
      <c r="IF44"/>
      <c r="IG44"/>
      <c r="IH44"/>
      <c r="II44"/>
      <c r="IJ44"/>
      <c r="IK44"/>
      <c r="IL44"/>
      <c r="IM44"/>
      <c r="IN44"/>
      <c r="IO44"/>
      <c r="IP44"/>
      <c r="IQ44"/>
      <c r="IR44"/>
      <c r="IS44"/>
      <c r="IT44"/>
      <c r="IU44"/>
      <c r="IV44"/>
    </row>
  </sheetData>
  <sheetProtection selectLockedCells="1" selectUnlockedCells="1"/>
  <mergeCells count="6">
    <mergeCell ref="A1:G1"/>
    <mergeCell ref="A2:G2"/>
    <mergeCell ref="A4:A5"/>
    <mergeCell ref="B4:G4"/>
    <mergeCell ref="A43:G43"/>
    <mergeCell ref="A44:G44"/>
  </mergeCells>
  <printOptions horizontalCentered="1"/>
  <pageMargins left="0.39375" right="0.39375" top="0.5902777777777778" bottom="0.39375" header="0.5118055555555555" footer="0.5118055555555555"/>
  <pageSetup fitToHeight="1" fitToWidth="1" horizontalDpi="300" verticalDpi="300" orientation="portrait" paperSize="9"/>
</worksheet>
</file>

<file path=xl/worksheets/sheet44.xml><?xml version="1.0" encoding="utf-8"?>
<worksheet xmlns="http://schemas.openxmlformats.org/spreadsheetml/2006/main" xmlns:r="http://schemas.openxmlformats.org/officeDocument/2006/relationships">
  <sheetPr>
    <tabColor indexed="48"/>
    <pageSetUpPr fitToPage="1"/>
  </sheetPr>
  <dimension ref="A1:AW44"/>
  <sheetViews>
    <sheetView zoomScalePageLayoutView="0" workbookViewId="0" topLeftCell="A1">
      <selection activeCell="E23" sqref="E23"/>
    </sheetView>
  </sheetViews>
  <sheetFormatPr defaultColWidth="9.00390625" defaultRowHeight="12.75" customHeight="1"/>
  <cols>
    <col min="1" max="1" width="18.625" style="147" customWidth="1"/>
    <col min="2" max="2" width="12.625" style="147" customWidth="1"/>
    <col min="3" max="3" width="9.75390625" style="147" customWidth="1"/>
    <col min="4" max="4" width="0.5" style="147" customWidth="1"/>
    <col min="5" max="6" width="10.625" style="147" customWidth="1"/>
    <col min="7" max="7" width="12.625" style="147" customWidth="1"/>
    <col min="8" max="8" width="14.625" style="147" customWidth="1"/>
    <col min="9" max="16384" width="9.00390625" style="147" customWidth="1"/>
  </cols>
  <sheetData>
    <row r="1" spans="1:8" ht="18" customHeight="1">
      <c r="A1" s="530" t="s">
        <v>468</v>
      </c>
      <c r="B1" s="530"/>
      <c r="C1" s="530"/>
      <c r="D1" s="530"/>
      <c r="E1" s="530"/>
      <c r="F1" s="530"/>
      <c r="G1" s="530"/>
      <c r="H1" s="530"/>
    </row>
    <row r="2" spans="1:8" ht="12.75" customHeight="1">
      <c r="A2" s="626" t="s">
        <v>257</v>
      </c>
      <c r="B2" s="626"/>
      <c r="C2" s="626"/>
      <c r="D2" s="626"/>
      <c r="E2" s="626"/>
      <c r="F2" s="626"/>
      <c r="G2" s="626"/>
      <c r="H2" s="626"/>
    </row>
    <row r="3" spans="1:8" ht="12.75" customHeight="1">
      <c r="A3" s="500"/>
      <c r="B3" s="500"/>
      <c r="C3" s="500"/>
      <c r="D3" s="500"/>
      <c r="E3" s="500"/>
      <c r="F3" s="500"/>
      <c r="G3" s="500"/>
      <c r="H3" s="500"/>
    </row>
    <row r="4" spans="1:8" s="502" customFormat="1" ht="31.5" customHeight="1">
      <c r="A4" s="627" t="s">
        <v>419</v>
      </c>
      <c r="B4" s="560" t="s">
        <v>469</v>
      </c>
      <c r="C4" s="560"/>
      <c r="D4" s="501"/>
      <c r="E4" s="560" t="s">
        <v>470</v>
      </c>
      <c r="F4" s="560"/>
      <c r="G4" s="560"/>
      <c r="H4" s="560"/>
    </row>
    <row r="5" spans="1:8" s="502" customFormat="1" ht="60" customHeight="1">
      <c r="A5" s="627"/>
      <c r="B5" s="503" t="s">
        <v>471</v>
      </c>
      <c r="C5" s="503" t="s">
        <v>472</v>
      </c>
      <c r="D5" s="504"/>
      <c r="E5" s="503" t="s">
        <v>260</v>
      </c>
      <c r="F5" s="503" t="s">
        <v>261</v>
      </c>
      <c r="G5" s="503" t="s">
        <v>473</v>
      </c>
      <c r="H5" s="503" t="s">
        <v>474</v>
      </c>
    </row>
    <row r="6" spans="1:8" s="4" customFormat="1" ht="18" customHeight="1">
      <c r="A6" s="627"/>
      <c r="B6" s="628" t="s">
        <v>475</v>
      </c>
      <c r="C6" s="628"/>
      <c r="D6" s="505"/>
      <c r="E6" s="628" t="s">
        <v>476</v>
      </c>
      <c r="F6" s="628"/>
      <c r="G6" s="628"/>
      <c r="H6" s="628"/>
    </row>
    <row r="7" spans="1:8" s="4" customFormat="1" ht="12.75" customHeight="1">
      <c r="A7" s="4" t="s">
        <v>466</v>
      </c>
      <c r="B7" s="506" t="s">
        <v>185</v>
      </c>
      <c r="C7" s="506">
        <v>13</v>
      </c>
      <c r="D7" s="506"/>
      <c r="E7" s="480">
        <v>83</v>
      </c>
      <c r="F7" s="480">
        <v>37</v>
      </c>
      <c r="G7" s="480" t="s">
        <v>185</v>
      </c>
      <c r="H7" s="480" t="s">
        <v>185</v>
      </c>
    </row>
    <row r="8" spans="1:8" s="4" customFormat="1" ht="12.75" customHeight="1">
      <c r="A8" s="478" t="s">
        <v>428</v>
      </c>
      <c r="B8" s="480">
        <v>30</v>
      </c>
      <c r="C8" s="480">
        <v>25</v>
      </c>
      <c r="D8" s="480"/>
      <c r="E8" s="480">
        <v>92</v>
      </c>
      <c r="F8" s="480">
        <v>45</v>
      </c>
      <c r="G8" s="480">
        <v>80</v>
      </c>
      <c r="H8" s="480">
        <v>61</v>
      </c>
    </row>
    <row r="9" spans="1:8" s="4" customFormat="1" ht="12.75" customHeight="1">
      <c r="A9" s="478" t="s">
        <v>429</v>
      </c>
      <c r="B9" s="480">
        <v>31</v>
      </c>
      <c r="C9" s="480">
        <v>25</v>
      </c>
      <c r="D9" s="480"/>
      <c r="E9" s="480">
        <v>93</v>
      </c>
      <c r="F9" s="480">
        <v>28</v>
      </c>
      <c r="G9" s="480">
        <v>72</v>
      </c>
      <c r="H9" s="480">
        <v>76</v>
      </c>
    </row>
    <row r="10" spans="1:8" s="4" customFormat="1" ht="12.75" customHeight="1">
      <c r="A10" s="478" t="s">
        <v>431</v>
      </c>
      <c r="B10" s="480">
        <v>20</v>
      </c>
      <c r="C10" s="480">
        <v>18</v>
      </c>
      <c r="D10" s="480"/>
      <c r="E10" s="480">
        <v>50</v>
      </c>
      <c r="F10" s="480">
        <v>66</v>
      </c>
      <c r="G10" s="480">
        <v>90</v>
      </c>
      <c r="H10" s="480">
        <v>49</v>
      </c>
    </row>
    <row r="11" spans="1:8" s="4" customFormat="1" ht="12.75" customHeight="1">
      <c r="A11" s="478" t="s">
        <v>430</v>
      </c>
      <c r="B11" s="480">
        <v>12</v>
      </c>
      <c r="C11" s="480">
        <v>10</v>
      </c>
      <c r="D11" s="480"/>
      <c r="E11" s="480">
        <v>80</v>
      </c>
      <c r="F11" s="480">
        <v>42</v>
      </c>
      <c r="G11" s="480">
        <v>96</v>
      </c>
      <c r="H11" s="480">
        <v>70</v>
      </c>
    </row>
    <row r="12" spans="1:8" s="4" customFormat="1" ht="12.75" customHeight="1">
      <c r="A12" s="478" t="s">
        <v>432</v>
      </c>
      <c r="B12" s="480">
        <v>19</v>
      </c>
      <c r="C12" s="480">
        <v>18</v>
      </c>
      <c r="D12" s="480"/>
      <c r="E12" s="480">
        <v>87</v>
      </c>
      <c r="F12" s="480">
        <v>43</v>
      </c>
      <c r="G12" s="480">
        <v>97</v>
      </c>
      <c r="H12" s="480">
        <v>48</v>
      </c>
    </row>
    <row r="13" spans="1:8" s="4" customFormat="1" ht="12.75" customHeight="1">
      <c r="A13" s="478" t="s">
        <v>433</v>
      </c>
      <c r="B13" s="480">
        <v>30</v>
      </c>
      <c r="C13" s="480">
        <v>23</v>
      </c>
      <c r="D13" s="480"/>
      <c r="E13" s="480">
        <v>94</v>
      </c>
      <c r="F13" s="480">
        <v>26</v>
      </c>
      <c r="G13" s="480">
        <v>84</v>
      </c>
      <c r="H13" s="480">
        <v>80</v>
      </c>
    </row>
    <row r="14" spans="1:8" s="4" customFormat="1" ht="12.75" customHeight="1">
      <c r="A14" s="478" t="s">
        <v>434</v>
      </c>
      <c r="B14" s="480">
        <v>38</v>
      </c>
      <c r="C14" s="480">
        <v>30</v>
      </c>
      <c r="D14" s="480"/>
      <c r="E14" s="480">
        <v>96</v>
      </c>
      <c r="F14" s="480">
        <v>24</v>
      </c>
      <c r="G14" s="480">
        <v>74</v>
      </c>
      <c r="H14" s="480">
        <v>72</v>
      </c>
    </row>
    <row r="15" spans="1:8" s="4" customFormat="1" ht="12.75" customHeight="1">
      <c r="A15" s="478" t="s">
        <v>435</v>
      </c>
      <c r="B15" s="480">
        <v>23</v>
      </c>
      <c r="C15" s="480">
        <v>19</v>
      </c>
      <c r="D15" s="480"/>
      <c r="E15" s="480">
        <v>95</v>
      </c>
      <c r="F15" s="480">
        <v>26</v>
      </c>
      <c r="G15" s="480">
        <v>89</v>
      </c>
      <c r="H15" s="480">
        <v>68</v>
      </c>
    </row>
    <row r="16" spans="1:8" s="4" customFormat="1" ht="12.75" customHeight="1">
      <c r="A16" s="478" t="s">
        <v>436</v>
      </c>
      <c r="B16" s="480">
        <v>29</v>
      </c>
      <c r="C16" s="480">
        <v>23</v>
      </c>
      <c r="D16" s="480"/>
      <c r="E16" s="480">
        <v>98</v>
      </c>
      <c r="F16" s="480">
        <v>19</v>
      </c>
      <c r="G16" s="480">
        <v>76</v>
      </c>
      <c r="H16" s="480">
        <v>74</v>
      </c>
    </row>
    <row r="17" spans="1:8" s="4" customFormat="1" ht="12.75" customHeight="1">
      <c r="A17" s="478" t="s">
        <v>437</v>
      </c>
      <c r="B17" s="480">
        <v>18</v>
      </c>
      <c r="C17" s="480">
        <v>15</v>
      </c>
      <c r="D17" s="480"/>
      <c r="E17" s="480">
        <v>93</v>
      </c>
      <c r="F17" s="480">
        <v>29</v>
      </c>
      <c r="G17" s="480">
        <v>88</v>
      </c>
      <c r="H17" s="480">
        <v>48</v>
      </c>
    </row>
    <row r="18" spans="1:8" s="4" customFormat="1" ht="12.75" customHeight="1">
      <c r="A18" s="478" t="s">
        <v>438</v>
      </c>
      <c r="B18" s="480">
        <v>22</v>
      </c>
      <c r="C18" s="480">
        <v>19</v>
      </c>
      <c r="D18" s="480"/>
      <c r="E18" s="480">
        <v>87</v>
      </c>
      <c r="F18" s="480">
        <v>58</v>
      </c>
      <c r="G18" s="480">
        <v>74</v>
      </c>
      <c r="H18" s="480">
        <v>64</v>
      </c>
    </row>
    <row r="19" spans="1:8" s="4" customFormat="1" ht="12.75" customHeight="1">
      <c r="A19" s="478" t="s">
        <v>439</v>
      </c>
      <c r="B19" s="480">
        <v>21</v>
      </c>
      <c r="C19" s="480">
        <v>20</v>
      </c>
      <c r="D19" s="480"/>
      <c r="E19" s="480">
        <v>89</v>
      </c>
      <c r="F19" s="480">
        <v>41</v>
      </c>
      <c r="G19" s="480">
        <v>91</v>
      </c>
      <c r="H19" s="480">
        <v>61</v>
      </c>
    </row>
    <row r="20" spans="1:8" s="4" customFormat="1" ht="12.75" customHeight="1">
      <c r="A20" s="478" t="s">
        <v>440</v>
      </c>
      <c r="B20" s="480">
        <v>40</v>
      </c>
      <c r="C20" s="480">
        <v>34</v>
      </c>
      <c r="D20" s="480"/>
      <c r="E20" s="480">
        <v>87</v>
      </c>
      <c r="F20" s="480">
        <v>30</v>
      </c>
      <c r="G20" s="480">
        <v>89</v>
      </c>
      <c r="H20" s="480">
        <v>51</v>
      </c>
    </row>
    <row r="21" spans="1:8" s="4" customFormat="1" ht="12.75" customHeight="1">
      <c r="A21" s="483" t="s">
        <v>116</v>
      </c>
      <c r="B21" s="483">
        <v>18</v>
      </c>
      <c r="C21" s="483">
        <v>16</v>
      </c>
      <c r="D21" s="483"/>
      <c r="E21" s="483">
        <v>72</v>
      </c>
      <c r="F21" s="483">
        <v>63</v>
      </c>
      <c r="G21" s="483">
        <v>86</v>
      </c>
      <c r="H21" s="483">
        <v>53</v>
      </c>
    </row>
    <row r="22" spans="1:8" s="4" customFormat="1" ht="12.75" customHeight="1">
      <c r="A22" s="478" t="s">
        <v>441</v>
      </c>
      <c r="B22" s="480">
        <v>17</v>
      </c>
      <c r="C22" s="480">
        <v>15</v>
      </c>
      <c r="D22" s="480"/>
      <c r="E22" s="480">
        <v>89</v>
      </c>
      <c r="F22" s="480">
        <v>32</v>
      </c>
      <c r="G22" s="480">
        <v>93</v>
      </c>
      <c r="H22" s="480">
        <v>65</v>
      </c>
    </row>
    <row r="23" spans="1:8" s="4" customFormat="1" ht="12.75" customHeight="1">
      <c r="A23" s="478" t="s">
        <v>442</v>
      </c>
      <c r="B23" s="480">
        <v>36</v>
      </c>
      <c r="C23" s="480">
        <v>34</v>
      </c>
      <c r="D23" s="480"/>
      <c r="E23" s="480">
        <v>47</v>
      </c>
      <c r="F23" s="480">
        <v>66</v>
      </c>
      <c r="G23" s="480">
        <v>55</v>
      </c>
      <c r="H23" s="480">
        <v>78</v>
      </c>
    </row>
    <row r="24" spans="1:8" s="4" customFormat="1" ht="12.75" customHeight="1">
      <c r="A24" s="478" t="s">
        <v>443</v>
      </c>
      <c r="B24" s="480">
        <v>12</v>
      </c>
      <c r="C24" s="480">
        <v>10</v>
      </c>
      <c r="D24" s="480"/>
      <c r="E24" s="480">
        <v>79</v>
      </c>
      <c r="F24" s="480">
        <v>43</v>
      </c>
      <c r="G24" s="480">
        <v>83</v>
      </c>
      <c r="H24" s="480">
        <v>59</v>
      </c>
    </row>
    <row r="25" spans="1:8" s="4" customFormat="1" ht="12.75" customHeight="1">
      <c r="A25" s="478" t="s">
        <v>467</v>
      </c>
      <c r="B25" s="480">
        <v>10</v>
      </c>
      <c r="C25" s="480">
        <v>9</v>
      </c>
      <c r="D25" s="480"/>
      <c r="E25" s="480">
        <v>95</v>
      </c>
      <c r="F25" s="480" t="s">
        <v>185</v>
      </c>
      <c r="G25" s="480">
        <v>93</v>
      </c>
      <c r="H25" s="480" t="s">
        <v>185</v>
      </c>
    </row>
    <row r="26" spans="1:8" s="4" customFormat="1" ht="12.75" customHeight="1">
      <c r="A26" s="478" t="s">
        <v>444</v>
      </c>
      <c r="B26" s="480">
        <v>29</v>
      </c>
      <c r="C26" s="480">
        <v>27</v>
      </c>
      <c r="D26" s="480"/>
      <c r="E26" s="480">
        <v>95</v>
      </c>
      <c r="F26" s="480">
        <v>40</v>
      </c>
      <c r="G26" s="480">
        <v>91</v>
      </c>
      <c r="H26" s="480">
        <v>50</v>
      </c>
    </row>
    <row r="27" spans="1:8" s="4" customFormat="1" ht="12.75" customHeight="1">
      <c r="A27" s="478" t="s">
        <v>446</v>
      </c>
      <c r="B27" s="480">
        <v>26</v>
      </c>
      <c r="C27" s="480">
        <v>23</v>
      </c>
      <c r="D27" s="480"/>
      <c r="E27" s="480">
        <v>90</v>
      </c>
      <c r="F27" s="480">
        <v>29</v>
      </c>
      <c r="G27" s="480">
        <v>84</v>
      </c>
      <c r="H27" s="480">
        <v>64</v>
      </c>
    </row>
    <row r="28" spans="1:8" s="4" customFormat="1" ht="12.75" customHeight="1">
      <c r="A28" s="478" t="s">
        <v>447</v>
      </c>
      <c r="B28" s="480">
        <v>28</v>
      </c>
      <c r="C28" s="480">
        <v>25</v>
      </c>
      <c r="D28" s="480"/>
      <c r="E28" s="480">
        <v>96</v>
      </c>
      <c r="F28" s="480">
        <v>33</v>
      </c>
      <c r="G28" s="480">
        <v>73</v>
      </c>
      <c r="H28" s="480">
        <v>71</v>
      </c>
    </row>
    <row r="29" spans="1:8" s="4" customFormat="1" ht="12.75" customHeight="1">
      <c r="A29" s="478" t="s">
        <v>448</v>
      </c>
      <c r="B29" s="480">
        <v>18</v>
      </c>
      <c r="C29" s="480">
        <v>16</v>
      </c>
      <c r="D29" s="480"/>
      <c r="E29" s="480">
        <v>80</v>
      </c>
      <c r="F29" s="480">
        <v>55</v>
      </c>
      <c r="G29" s="480">
        <v>87</v>
      </c>
      <c r="H29" s="480">
        <v>75</v>
      </c>
    </row>
    <row r="30" spans="1:8" s="4" customFormat="1" ht="12.75" customHeight="1">
      <c r="A30" s="478" t="s">
        <v>449</v>
      </c>
      <c r="B30" s="480">
        <v>17</v>
      </c>
      <c r="C30" s="480">
        <v>13</v>
      </c>
      <c r="D30" s="480"/>
      <c r="E30" s="480">
        <v>89</v>
      </c>
      <c r="F30" s="480">
        <v>46</v>
      </c>
      <c r="G30" s="480">
        <v>90</v>
      </c>
      <c r="H30" s="480">
        <v>53</v>
      </c>
    </row>
    <row r="31" spans="1:8" s="4" customFormat="1" ht="12.75" customHeight="1">
      <c r="A31" s="478" t="s">
        <v>450</v>
      </c>
      <c r="B31" s="480">
        <v>25</v>
      </c>
      <c r="C31" s="480">
        <v>21</v>
      </c>
      <c r="D31" s="480"/>
      <c r="E31" s="480">
        <v>98</v>
      </c>
      <c r="F31" s="480">
        <v>21</v>
      </c>
      <c r="G31" s="480">
        <v>86</v>
      </c>
      <c r="H31" s="480">
        <v>83</v>
      </c>
    </row>
    <row r="32" spans="1:8" s="4" customFormat="1" ht="12.75" customHeight="1">
      <c r="A32" s="478" t="s">
        <v>451</v>
      </c>
      <c r="B32" s="480">
        <v>13</v>
      </c>
      <c r="C32" s="480">
        <v>12</v>
      </c>
      <c r="D32" s="480"/>
      <c r="E32" s="480">
        <v>86</v>
      </c>
      <c r="F32" s="480">
        <v>38</v>
      </c>
      <c r="G32" s="480">
        <v>90</v>
      </c>
      <c r="H32" s="480">
        <v>48</v>
      </c>
    </row>
    <row r="33" spans="1:8" s="4" customFormat="1" ht="12.75" customHeight="1">
      <c r="A33" s="478" t="s">
        <v>452</v>
      </c>
      <c r="B33" s="480">
        <v>27</v>
      </c>
      <c r="C33" s="480">
        <v>27</v>
      </c>
      <c r="D33" s="480"/>
      <c r="E33" s="480">
        <v>82</v>
      </c>
      <c r="F33" s="480">
        <v>25</v>
      </c>
      <c r="G33" s="480">
        <v>83</v>
      </c>
      <c r="H33" s="480">
        <v>52</v>
      </c>
    </row>
    <row r="34" spans="1:8" s="4" customFormat="1" ht="12.75" customHeight="1">
      <c r="A34" s="478" t="s">
        <v>453</v>
      </c>
      <c r="B34" s="480">
        <v>17</v>
      </c>
      <c r="C34" s="480">
        <v>14</v>
      </c>
      <c r="D34" s="480"/>
      <c r="E34" s="480">
        <v>92</v>
      </c>
      <c r="F34" s="480">
        <v>36</v>
      </c>
      <c r="G34" s="480">
        <v>89</v>
      </c>
      <c r="H34" s="480">
        <v>56</v>
      </c>
    </row>
    <row r="35" spans="1:8" s="4" customFormat="1" ht="12.75" customHeight="1">
      <c r="A35" s="478" t="s">
        <v>454</v>
      </c>
      <c r="B35" s="480">
        <v>27</v>
      </c>
      <c r="C35" s="480">
        <v>24</v>
      </c>
      <c r="D35" s="480"/>
      <c r="E35" s="480">
        <v>73</v>
      </c>
      <c r="F35" s="480">
        <v>38</v>
      </c>
      <c r="G35" s="480">
        <v>70</v>
      </c>
      <c r="H35" s="480">
        <v>70</v>
      </c>
    </row>
    <row r="36" spans="1:8" s="4" customFormat="1" ht="12.75" customHeight="1">
      <c r="A36" s="478" t="s">
        <v>455</v>
      </c>
      <c r="B36" s="480">
        <v>28</v>
      </c>
      <c r="C36" s="480">
        <v>25</v>
      </c>
      <c r="D36" s="480"/>
      <c r="E36" s="480">
        <v>87</v>
      </c>
      <c r="F36" s="480">
        <v>41</v>
      </c>
      <c r="G36" s="480">
        <v>74</v>
      </c>
      <c r="H36" s="480">
        <v>64</v>
      </c>
    </row>
    <row r="37" spans="1:8" s="4" customFormat="1" ht="12.75" customHeight="1">
      <c r="A37" s="478" t="s">
        <v>456</v>
      </c>
      <c r="B37" s="480">
        <v>36</v>
      </c>
      <c r="C37" s="480">
        <v>28</v>
      </c>
      <c r="D37" s="480"/>
      <c r="E37" s="480">
        <v>91</v>
      </c>
      <c r="F37" s="480">
        <v>29</v>
      </c>
      <c r="G37" s="480">
        <v>75</v>
      </c>
      <c r="H37" s="480">
        <v>70</v>
      </c>
    </row>
    <row r="38" spans="1:8" s="4" customFormat="1" ht="12.75" customHeight="1">
      <c r="A38" s="478" t="s">
        <v>457</v>
      </c>
      <c r="B38" s="480">
        <v>12</v>
      </c>
      <c r="C38" s="480">
        <v>11</v>
      </c>
      <c r="D38" s="480"/>
      <c r="E38" s="480">
        <v>70</v>
      </c>
      <c r="F38" s="480">
        <v>70</v>
      </c>
      <c r="G38" s="480">
        <v>93</v>
      </c>
      <c r="H38" s="480">
        <v>61</v>
      </c>
    </row>
    <row r="39" spans="1:8" s="4" customFormat="1" ht="12.75" customHeight="1">
      <c r="A39" s="478" t="s">
        <v>458</v>
      </c>
      <c r="B39" s="480">
        <v>20</v>
      </c>
      <c r="C39" s="480">
        <v>18</v>
      </c>
      <c r="D39" s="480"/>
      <c r="E39" s="480">
        <v>90</v>
      </c>
      <c r="F39" s="480">
        <v>34</v>
      </c>
      <c r="G39" s="480">
        <v>79</v>
      </c>
      <c r="H39" s="480">
        <v>76</v>
      </c>
    </row>
    <row r="40" spans="1:8" s="4" customFormat="1" ht="12.75" customHeight="1">
      <c r="A40" s="485" t="s">
        <v>459</v>
      </c>
      <c r="B40" s="485">
        <v>22</v>
      </c>
      <c r="C40" s="485">
        <v>19</v>
      </c>
      <c r="D40" s="485"/>
      <c r="E40" s="485">
        <v>87</v>
      </c>
      <c r="F40" s="485">
        <v>45</v>
      </c>
      <c r="G40" s="485">
        <v>80</v>
      </c>
      <c r="H40" s="485">
        <v>63</v>
      </c>
    </row>
    <row r="41" spans="1:8" s="4" customFormat="1" ht="12.75" customHeight="1">
      <c r="A41" s="485" t="s">
        <v>460</v>
      </c>
      <c r="B41" s="485">
        <v>23</v>
      </c>
      <c r="C41" s="485">
        <v>19</v>
      </c>
      <c r="D41" s="485"/>
      <c r="E41" s="485">
        <v>86</v>
      </c>
      <c r="F41" s="485">
        <v>46</v>
      </c>
      <c r="G41" s="485">
        <v>79</v>
      </c>
      <c r="H41" s="485">
        <v>61</v>
      </c>
    </row>
    <row r="42" spans="1:49" s="78" customFormat="1" ht="12.75" customHeight="1">
      <c r="A42" s="486" t="s">
        <v>110</v>
      </c>
      <c r="B42" s="499">
        <v>15.48</v>
      </c>
      <c r="C42" s="499">
        <v>14.35</v>
      </c>
      <c r="D42" s="499"/>
      <c r="E42" s="499">
        <v>80.12</v>
      </c>
      <c r="F42" s="499">
        <v>68.62</v>
      </c>
      <c r="G42" s="499">
        <v>94.44</v>
      </c>
      <c r="H42" s="499">
        <v>46.79</v>
      </c>
      <c r="I42" s="14"/>
      <c r="J42" s="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row>
    <row r="43" spans="1:8" ht="24.75" customHeight="1">
      <c r="A43" s="570" t="s">
        <v>461</v>
      </c>
      <c r="B43" s="570"/>
      <c r="C43" s="570"/>
      <c r="D43" s="570"/>
      <c r="E43" s="570"/>
      <c r="F43" s="570"/>
      <c r="G43" s="570"/>
      <c r="H43" s="570"/>
    </row>
    <row r="44" spans="1:8" ht="12.75" customHeight="1">
      <c r="A44" s="625" t="s">
        <v>477</v>
      </c>
      <c r="B44" s="625"/>
      <c r="C44" s="625"/>
      <c r="D44" s="625"/>
      <c r="E44" s="625"/>
      <c r="F44" s="625"/>
      <c r="G44" s="625"/>
      <c r="H44" s="625"/>
    </row>
  </sheetData>
  <sheetProtection selectLockedCells="1" selectUnlockedCells="1"/>
  <mergeCells count="9">
    <mergeCell ref="A43:H43"/>
    <mergeCell ref="A44:H44"/>
    <mergeCell ref="A1:H1"/>
    <mergeCell ref="A2:H2"/>
    <mergeCell ref="A4:A6"/>
    <mergeCell ref="B4:C4"/>
    <mergeCell ref="E4:H4"/>
    <mergeCell ref="B6:C6"/>
    <mergeCell ref="E6:H6"/>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landscape" paperSize="9"/>
</worksheet>
</file>

<file path=xl/worksheets/sheet45.xml><?xml version="1.0" encoding="utf-8"?>
<worksheet xmlns="http://schemas.openxmlformats.org/spreadsheetml/2006/main" xmlns:r="http://schemas.openxmlformats.org/officeDocument/2006/relationships">
  <sheetPr>
    <pageSetUpPr fitToPage="1"/>
  </sheetPr>
  <dimension ref="A1:IQ49"/>
  <sheetViews>
    <sheetView zoomScalePageLayoutView="0" workbookViewId="0" topLeftCell="A1">
      <selection activeCell="I16" sqref="I16"/>
    </sheetView>
  </sheetViews>
  <sheetFormatPr defaultColWidth="9.00390625" defaultRowHeight="12.75" customHeight="1"/>
  <cols>
    <col min="1" max="1" width="19.25390625" style="4" customWidth="1"/>
    <col min="2" max="2" width="9.625" style="4" customWidth="1"/>
    <col min="3" max="3" width="14.00390625" style="4" customWidth="1"/>
    <col min="4" max="4" width="14.25390625" style="4" customWidth="1"/>
    <col min="5" max="5" width="2.625" style="4" customWidth="1"/>
    <col min="6" max="252" width="9.00390625" style="4" customWidth="1"/>
  </cols>
  <sheetData>
    <row r="1" spans="1:5" s="234" customFormat="1" ht="30" customHeight="1">
      <c r="A1" s="561" t="s">
        <v>478</v>
      </c>
      <c r="B1" s="561"/>
      <c r="C1" s="561"/>
      <c r="D1" s="561"/>
      <c r="E1" s="235"/>
    </row>
    <row r="2" spans="1:4" s="147" customFormat="1" ht="12.75" customHeight="1">
      <c r="A2" s="563" t="s">
        <v>175</v>
      </c>
      <c r="B2" s="563"/>
      <c r="C2" s="563"/>
      <c r="D2" s="563"/>
    </row>
    <row r="3" spans="1:5" s="234" customFormat="1" ht="12.75" customHeight="1">
      <c r="A3" s="237"/>
      <c r="B3" s="238"/>
      <c r="C3" s="238"/>
      <c r="D3" s="238"/>
      <c r="E3" s="235"/>
    </row>
    <row r="4" spans="1:5" s="234" customFormat="1" ht="30" customHeight="1">
      <c r="A4" s="558" t="s">
        <v>419</v>
      </c>
      <c r="B4" s="589" t="s">
        <v>218</v>
      </c>
      <c r="C4" s="589"/>
      <c r="D4" s="589"/>
      <c r="E4" s="240"/>
    </row>
    <row r="5" spans="1:5" s="234" customFormat="1" ht="79.5" customHeight="1">
      <c r="A5" s="558"/>
      <c r="B5" s="355" t="s">
        <v>287</v>
      </c>
      <c r="C5" s="355" t="s">
        <v>479</v>
      </c>
      <c r="D5" s="355" t="s">
        <v>480</v>
      </c>
      <c r="E5" s="492"/>
    </row>
    <row r="6" spans="1:4" s="161" customFormat="1" ht="12.75" customHeight="1">
      <c r="A6" s="478" t="s">
        <v>466</v>
      </c>
      <c r="B6" s="480">
        <v>35</v>
      </c>
      <c r="C6" s="480">
        <v>22</v>
      </c>
      <c r="D6" s="480">
        <v>20</v>
      </c>
    </row>
    <row r="7" spans="1:4" s="161" customFormat="1" ht="12.75" customHeight="1">
      <c r="A7" s="478" t="s">
        <v>428</v>
      </c>
      <c r="B7" s="480">
        <v>45</v>
      </c>
      <c r="C7" s="480">
        <v>46</v>
      </c>
      <c r="D7" s="480">
        <v>24</v>
      </c>
    </row>
    <row r="8" spans="1:4" s="161" customFormat="1" ht="12.75" customHeight="1">
      <c r="A8" s="478" t="s">
        <v>429</v>
      </c>
      <c r="B8" s="480">
        <v>57</v>
      </c>
      <c r="C8" s="480">
        <v>53</v>
      </c>
      <c r="D8" s="480">
        <v>26</v>
      </c>
    </row>
    <row r="9" spans="1:4" s="161" customFormat="1" ht="12.75" customHeight="1">
      <c r="A9" s="478" t="s">
        <v>431</v>
      </c>
      <c r="B9" s="480">
        <v>26</v>
      </c>
      <c r="C9" s="480">
        <v>16</v>
      </c>
      <c r="D9" s="480">
        <v>11</v>
      </c>
    </row>
    <row r="10" spans="1:4" s="161" customFormat="1" ht="12.75" customHeight="1">
      <c r="A10" s="478" t="s">
        <v>430</v>
      </c>
      <c r="B10" s="480">
        <v>22</v>
      </c>
      <c r="C10" s="480">
        <v>15</v>
      </c>
      <c r="D10" s="480">
        <v>11</v>
      </c>
    </row>
    <row r="11" spans="1:4" s="161" customFormat="1" ht="12.75" customHeight="1">
      <c r="A11" s="478" t="s">
        <v>432</v>
      </c>
      <c r="B11" s="480">
        <v>34</v>
      </c>
      <c r="C11" s="480">
        <v>39</v>
      </c>
      <c r="D11" s="480">
        <v>25</v>
      </c>
    </row>
    <row r="12" spans="1:4" s="161" customFormat="1" ht="12.75" customHeight="1">
      <c r="A12" s="478" t="s">
        <v>433</v>
      </c>
      <c r="B12" s="480">
        <v>24</v>
      </c>
      <c r="C12" s="480">
        <v>19</v>
      </c>
      <c r="D12" s="480">
        <v>10</v>
      </c>
    </row>
    <row r="13" spans="1:4" s="161" customFormat="1" ht="12.75" customHeight="1">
      <c r="A13" s="478" t="s">
        <v>434</v>
      </c>
      <c r="B13" s="480">
        <v>50</v>
      </c>
      <c r="C13" s="480">
        <v>38</v>
      </c>
      <c r="D13" s="480">
        <v>26</v>
      </c>
    </row>
    <row r="14" spans="1:4" s="161" customFormat="1" ht="12.75" customHeight="1">
      <c r="A14" s="478" t="s">
        <v>435</v>
      </c>
      <c r="B14" s="480">
        <v>23</v>
      </c>
      <c r="C14" s="480">
        <v>22</v>
      </c>
      <c r="D14" s="480">
        <v>15</v>
      </c>
    </row>
    <row r="15" spans="1:4" s="161" customFormat="1" ht="12.75" customHeight="1">
      <c r="A15" s="478" t="s">
        <v>436</v>
      </c>
      <c r="B15" s="480">
        <v>48</v>
      </c>
      <c r="C15" s="480">
        <v>44</v>
      </c>
      <c r="D15" s="480">
        <v>28</v>
      </c>
    </row>
    <row r="16" spans="1:4" s="161" customFormat="1" ht="12.75" customHeight="1">
      <c r="A16" s="478" t="s">
        <v>437</v>
      </c>
      <c r="B16" s="480">
        <v>45</v>
      </c>
      <c r="C16" s="480">
        <v>32</v>
      </c>
      <c r="D16" s="480">
        <v>17</v>
      </c>
    </row>
    <row r="17" spans="1:4" s="161" customFormat="1" ht="12.75" customHeight="1">
      <c r="A17" s="478" t="s">
        <v>438</v>
      </c>
      <c r="B17" s="480">
        <v>38</v>
      </c>
      <c r="C17" s="480">
        <v>44</v>
      </c>
      <c r="D17" s="480">
        <v>20</v>
      </c>
    </row>
    <row r="18" spans="1:4" s="161" customFormat="1" ht="12.75" customHeight="1">
      <c r="A18" s="478" t="s">
        <v>439</v>
      </c>
      <c r="B18" s="480">
        <v>35</v>
      </c>
      <c r="C18" s="480">
        <v>19</v>
      </c>
      <c r="D18" s="480">
        <v>16</v>
      </c>
    </row>
    <row r="19" spans="1:4" s="161" customFormat="1" ht="12.75" customHeight="1">
      <c r="A19" s="478" t="s">
        <v>440</v>
      </c>
      <c r="B19" s="480">
        <v>24</v>
      </c>
      <c r="C19" s="480">
        <v>26</v>
      </c>
      <c r="D19" s="480">
        <v>19</v>
      </c>
    </row>
    <row r="20" spans="1:4" s="161" customFormat="1" ht="12.75" customHeight="1">
      <c r="A20" s="485" t="s">
        <v>116</v>
      </c>
      <c r="B20" s="485">
        <v>32</v>
      </c>
      <c r="C20" s="485">
        <v>27</v>
      </c>
      <c r="D20" s="485">
        <v>17</v>
      </c>
    </row>
    <row r="21" spans="1:4" s="161" customFormat="1" ht="12.75" customHeight="1">
      <c r="A21" s="478" t="s">
        <v>441</v>
      </c>
      <c r="B21" s="480">
        <v>39</v>
      </c>
      <c r="C21" s="480">
        <v>16</v>
      </c>
      <c r="D21" s="480">
        <v>12</v>
      </c>
    </row>
    <row r="22" spans="1:4" s="161" customFormat="1" ht="12.75" customHeight="1">
      <c r="A22" s="478" t="s">
        <v>442</v>
      </c>
      <c r="B22" s="480">
        <v>45</v>
      </c>
      <c r="C22" s="480">
        <v>32</v>
      </c>
      <c r="D22" s="480">
        <v>22</v>
      </c>
    </row>
    <row r="23" spans="1:4" s="161" customFormat="1" ht="12.75" customHeight="1">
      <c r="A23" s="478" t="s">
        <v>443</v>
      </c>
      <c r="B23" s="480">
        <v>40</v>
      </c>
      <c r="C23" s="480">
        <v>34</v>
      </c>
      <c r="D23" s="480">
        <v>19</v>
      </c>
    </row>
    <row r="24" spans="1:4" s="161" customFormat="1" ht="12.75" customHeight="1">
      <c r="A24" s="478" t="s">
        <v>467</v>
      </c>
      <c r="B24" s="480">
        <v>15</v>
      </c>
      <c r="C24" s="480">
        <v>14</v>
      </c>
      <c r="D24" s="480">
        <v>10</v>
      </c>
    </row>
    <row r="25" spans="1:4" s="161" customFormat="1" ht="12.75" customHeight="1">
      <c r="A25" s="478" t="s">
        <v>444</v>
      </c>
      <c r="B25" s="480">
        <v>39</v>
      </c>
      <c r="C25" s="480">
        <v>35</v>
      </c>
      <c r="D25" s="480">
        <v>31</v>
      </c>
    </row>
    <row r="26" spans="1:4" s="161" customFormat="1" ht="12.75" customHeight="1">
      <c r="A26" s="478" t="s">
        <v>445</v>
      </c>
      <c r="B26" s="480" t="s">
        <v>185</v>
      </c>
      <c r="C26" s="480">
        <v>33</v>
      </c>
      <c r="D26" s="480">
        <v>23</v>
      </c>
    </row>
    <row r="27" spans="1:4" s="161" customFormat="1" ht="12.75" customHeight="1">
      <c r="A27" s="478" t="s">
        <v>446</v>
      </c>
      <c r="B27" s="480">
        <v>39</v>
      </c>
      <c r="C27" s="480">
        <v>38</v>
      </c>
      <c r="D27" s="480">
        <v>21</v>
      </c>
    </row>
    <row r="28" spans="1:4" s="161" customFormat="1" ht="12.75" customHeight="1">
      <c r="A28" s="478" t="s">
        <v>447</v>
      </c>
      <c r="B28" s="480">
        <v>43</v>
      </c>
      <c r="C28" s="480">
        <v>51</v>
      </c>
      <c r="D28" s="480">
        <v>27</v>
      </c>
    </row>
    <row r="29" spans="1:4" s="161" customFormat="1" ht="12.75" customHeight="1">
      <c r="A29" s="478" t="s">
        <v>448</v>
      </c>
      <c r="B29" s="480">
        <v>32</v>
      </c>
      <c r="C29" s="480">
        <v>32</v>
      </c>
      <c r="D29" s="480">
        <v>21</v>
      </c>
    </row>
    <row r="30" spans="1:4" s="161" customFormat="1" ht="12.75" customHeight="1">
      <c r="A30" s="478" t="s">
        <v>449</v>
      </c>
      <c r="B30" s="480">
        <v>52</v>
      </c>
      <c r="C30" s="480">
        <v>25</v>
      </c>
      <c r="D30" s="480">
        <v>15</v>
      </c>
    </row>
    <row r="31" spans="1:4" s="161" customFormat="1" ht="12.75" customHeight="1">
      <c r="A31" s="478" t="s">
        <v>450</v>
      </c>
      <c r="B31" s="480">
        <v>38</v>
      </c>
      <c r="C31" s="480">
        <v>17</v>
      </c>
      <c r="D31" s="480">
        <v>12</v>
      </c>
    </row>
    <row r="32" spans="1:4" s="161" customFormat="1" ht="12.75" customHeight="1">
      <c r="A32" s="478" t="s">
        <v>451</v>
      </c>
      <c r="B32" s="480">
        <v>17</v>
      </c>
      <c r="C32" s="480">
        <v>16</v>
      </c>
      <c r="D32" s="480">
        <v>11</v>
      </c>
    </row>
    <row r="33" spans="1:4" s="161" customFormat="1" ht="12.75" customHeight="1">
      <c r="A33" s="478" t="s">
        <v>452</v>
      </c>
      <c r="B33" s="480">
        <v>22</v>
      </c>
      <c r="C33" s="480">
        <v>13</v>
      </c>
      <c r="D33" s="480">
        <v>7</v>
      </c>
    </row>
    <row r="34" spans="1:4" s="161" customFormat="1" ht="12.75" customHeight="1">
      <c r="A34" s="478" t="s">
        <v>453</v>
      </c>
      <c r="B34" s="480">
        <v>31</v>
      </c>
      <c r="C34" s="480">
        <v>20</v>
      </c>
      <c r="D34" s="480">
        <v>16</v>
      </c>
    </row>
    <row r="35" spans="1:4" s="161" customFormat="1" ht="12.75" customHeight="1">
      <c r="A35" s="478" t="s">
        <v>454</v>
      </c>
      <c r="B35" s="480">
        <v>36</v>
      </c>
      <c r="C35" s="480">
        <v>22</v>
      </c>
      <c r="D35" s="480">
        <v>13</v>
      </c>
    </row>
    <row r="36" spans="1:4" s="161" customFormat="1" ht="12.75" customHeight="1">
      <c r="A36" s="478" t="s">
        <v>455</v>
      </c>
      <c r="B36" s="480">
        <v>49</v>
      </c>
      <c r="C36" s="480">
        <v>38</v>
      </c>
      <c r="D36" s="480">
        <v>29</v>
      </c>
    </row>
    <row r="37" spans="1:4" s="161" customFormat="1" ht="12.75" customHeight="1">
      <c r="A37" s="478" t="s">
        <v>456</v>
      </c>
      <c r="B37" s="480">
        <v>35</v>
      </c>
      <c r="C37" s="480">
        <v>37</v>
      </c>
      <c r="D37" s="480">
        <v>23</v>
      </c>
    </row>
    <row r="38" spans="1:4" s="161" customFormat="1" ht="25.5" customHeight="1">
      <c r="A38" s="478" t="s">
        <v>457</v>
      </c>
      <c r="B38" s="480">
        <v>28</v>
      </c>
      <c r="C38" s="480">
        <v>11</v>
      </c>
      <c r="D38" s="480">
        <v>8</v>
      </c>
    </row>
    <row r="39" spans="1:4" s="161" customFormat="1" ht="12.75" customHeight="1">
      <c r="A39" s="478" t="s">
        <v>458</v>
      </c>
      <c r="B39" s="480">
        <v>21</v>
      </c>
      <c r="C39" s="480">
        <v>15</v>
      </c>
      <c r="D39" s="480">
        <v>8</v>
      </c>
    </row>
    <row r="40" spans="1:251" ht="39.75" customHeight="1">
      <c r="A40" s="485" t="s">
        <v>459</v>
      </c>
      <c r="B40" s="485">
        <v>38</v>
      </c>
      <c r="C40" s="485">
        <v>34</v>
      </c>
      <c r="D40" s="485">
        <v>19</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row>
    <row r="41" spans="1:4" ht="39.75" customHeight="1">
      <c r="A41" s="485" t="s">
        <v>460</v>
      </c>
      <c r="B41" s="485">
        <v>40</v>
      </c>
      <c r="C41" s="485">
        <v>36</v>
      </c>
      <c r="D41" s="485">
        <v>20</v>
      </c>
    </row>
    <row r="42" spans="1:4" ht="12.75" customHeight="1">
      <c r="A42" s="486" t="s">
        <v>110</v>
      </c>
      <c r="B42" s="487">
        <v>29.5</v>
      </c>
      <c r="C42" s="487">
        <v>22.28</v>
      </c>
      <c r="D42" s="487">
        <v>10.67</v>
      </c>
    </row>
    <row r="43" spans="1:4" ht="30.75" customHeight="1">
      <c r="A43" s="629" t="s">
        <v>461</v>
      </c>
      <c r="B43" s="629"/>
      <c r="C43" s="629"/>
      <c r="D43" s="629"/>
    </row>
    <row r="44" ht="24.75" customHeight="1">
      <c r="A44" s="507" t="s">
        <v>481</v>
      </c>
    </row>
    <row r="45" spans="1:4" ht="21.75" customHeight="1">
      <c r="A45" s="556" t="s">
        <v>290</v>
      </c>
      <c r="B45" s="556"/>
      <c r="C45" s="556"/>
      <c r="D45" s="556"/>
    </row>
    <row r="46" spans="1:4" ht="21.75" customHeight="1">
      <c r="A46" s="556" t="s">
        <v>291</v>
      </c>
      <c r="B46" s="556"/>
      <c r="C46" s="556"/>
      <c r="D46" s="556"/>
    </row>
    <row r="49" spans="3:8" ht="12.75" customHeight="1">
      <c r="C49"/>
      <c r="D49"/>
      <c r="E49" s="369"/>
      <c r="F49" s="369"/>
      <c r="G49" s="59"/>
      <c r="H49"/>
    </row>
  </sheetData>
  <sheetProtection selectLockedCells="1" selectUnlockedCells="1"/>
  <mergeCells count="7">
    <mergeCell ref="A46:D46"/>
    <mergeCell ref="A1:D1"/>
    <mergeCell ref="A2:D2"/>
    <mergeCell ref="A4:A5"/>
    <mergeCell ref="B4:D4"/>
    <mergeCell ref="A43:D43"/>
    <mergeCell ref="A45:D45"/>
  </mergeCells>
  <printOptions horizontalCentered="1"/>
  <pageMargins left="0.39375" right="0.39375" top="0.5902777777777778" bottom="0.39375" header="0.5118055555555555" footer="0.5118055555555555"/>
  <pageSetup fitToHeight="1" fitToWidth="1" horizontalDpi="300" verticalDpi="300" orientation="portrait" paperSize="9"/>
</worksheet>
</file>

<file path=xl/worksheets/sheet46.xml><?xml version="1.0" encoding="utf-8"?>
<worksheet xmlns="http://schemas.openxmlformats.org/spreadsheetml/2006/main" xmlns:r="http://schemas.openxmlformats.org/officeDocument/2006/relationships">
  <sheetPr>
    <tabColor indexed="48"/>
    <pageSetUpPr fitToPage="1"/>
  </sheetPr>
  <dimension ref="A1:HC44"/>
  <sheetViews>
    <sheetView zoomScalePageLayoutView="0" workbookViewId="0" topLeftCell="A1">
      <selection activeCell="P31" sqref="P31"/>
    </sheetView>
  </sheetViews>
  <sheetFormatPr defaultColWidth="9.00390625" defaultRowHeight="12.75" customHeight="1"/>
  <cols>
    <col min="1" max="1" width="18.625" style="4" customWidth="1"/>
    <col min="2" max="2" width="12.625" style="4" customWidth="1"/>
    <col min="3" max="3" width="9.375" style="4" customWidth="1"/>
    <col min="4" max="4" width="8.125" style="4" customWidth="1"/>
    <col min="5" max="5" width="10.75390625" style="4" customWidth="1"/>
    <col min="6" max="6" width="11.625" style="4" customWidth="1"/>
    <col min="7" max="7" width="10.625" style="4" customWidth="1"/>
    <col min="8" max="8" width="11.375" style="4" customWidth="1"/>
    <col min="9" max="9" width="10.75390625" style="4" customWidth="1"/>
    <col min="10" max="10" width="2.625" style="3" customWidth="1"/>
    <col min="11" max="212" width="9.00390625" style="4" customWidth="1"/>
  </cols>
  <sheetData>
    <row r="1" spans="1:10" ht="18" customHeight="1">
      <c r="A1" s="548" t="s">
        <v>482</v>
      </c>
      <c r="B1" s="548"/>
      <c r="C1" s="548"/>
      <c r="D1" s="548"/>
      <c r="E1" s="548"/>
      <c r="F1" s="548"/>
      <c r="G1" s="548"/>
      <c r="H1" s="548"/>
      <c r="I1" s="548"/>
      <c r="J1" s="508"/>
    </row>
    <row r="2" spans="1:10" ht="12.75" customHeight="1">
      <c r="A2" s="563" t="s">
        <v>175</v>
      </c>
      <c r="B2" s="563"/>
      <c r="C2" s="563"/>
      <c r="D2" s="563"/>
      <c r="E2" s="563"/>
      <c r="F2" s="563"/>
      <c r="G2" s="563"/>
      <c r="H2" s="563"/>
      <c r="I2" s="563"/>
      <c r="J2" s="500"/>
    </row>
    <row r="3" ht="12.75" customHeight="1">
      <c r="J3" s="502"/>
    </row>
    <row r="4" spans="1:9" ht="18" customHeight="1">
      <c r="A4" s="630" t="s">
        <v>419</v>
      </c>
      <c r="B4" s="631" t="s">
        <v>300</v>
      </c>
      <c r="C4" s="632" t="s">
        <v>307</v>
      </c>
      <c r="D4" s="632"/>
      <c r="E4" s="632"/>
      <c r="F4" s="632"/>
      <c r="G4" s="632"/>
      <c r="H4" s="632"/>
      <c r="I4" s="632"/>
    </row>
    <row r="5" spans="1:10" ht="72" customHeight="1">
      <c r="A5" s="630"/>
      <c r="B5" s="631"/>
      <c r="C5" s="509" t="s">
        <v>308</v>
      </c>
      <c r="D5" s="509" t="s">
        <v>310</v>
      </c>
      <c r="E5" s="509" t="s">
        <v>319</v>
      </c>
      <c r="F5" s="509" t="s">
        <v>311</v>
      </c>
      <c r="G5" s="509" t="s">
        <v>313</v>
      </c>
      <c r="H5" s="509" t="s">
        <v>483</v>
      </c>
      <c r="I5" s="509" t="s">
        <v>312</v>
      </c>
      <c r="J5" s="13"/>
    </row>
    <row r="6" spans="1:211" ht="12.75" customHeight="1">
      <c r="A6" s="478" t="s">
        <v>466</v>
      </c>
      <c r="B6" s="479">
        <v>20</v>
      </c>
      <c r="C6" s="479" t="s">
        <v>185</v>
      </c>
      <c r="D6" s="479" t="s">
        <v>185</v>
      </c>
      <c r="E6" s="479" t="s">
        <v>185</v>
      </c>
      <c r="F6" s="479" t="s">
        <v>185</v>
      </c>
      <c r="G6" s="479" t="s">
        <v>185</v>
      </c>
      <c r="H6" s="479" t="s">
        <v>185</v>
      </c>
      <c r="I6" s="479" t="s">
        <v>185</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row>
    <row r="7" spans="1:211" ht="12.75" customHeight="1">
      <c r="A7" s="478" t="s">
        <v>428</v>
      </c>
      <c r="B7" s="479">
        <v>40</v>
      </c>
      <c r="C7" s="479">
        <v>28</v>
      </c>
      <c r="D7" s="479">
        <v>21</v>
      </c>
      <c r="E7" s="479">
        <v>10</v>
      </c>
      <c r="F7" s="479">
        <v>29</v>
      </c>
      <c r="G7" s="479">
        <v>11</v>
      </c>
      <c r="H7" s="479">
        <v>9</v>
      </c>
      <c r="I7" s="479">
        <v>10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row>
    <row r="8" spans="1:211" ht="12.75" customHeight="1">
      <c r="A8" s="478" t="s">
        <v>429</v>
      </c>
      <c r="B8" s="479">
        <v>53</v>
      </c>
      <c r="C8" s="479">
        <v>44</v>
      </c>
      <c r="D8" s="479">
        <v>36</v>
      </c>
      <c r="E8" s="479">
        <v>31</v>
      </c>
      <c r="F8" s="479">
        <v>43</v>
      </c>
      <c r="G8" s="479">
        <v>26</v>
      </c>
      <c r="H8" s="479">
        <v>24</v>
      </c>
      <c r="I8" s="479">
        <v>21</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row>
    <row r="9" spans="1:211" ht="12.75" customHeight="1">
      <c r="A9" s="478" t="s">
        <v>431</v>
      </c>
      <c r="B9" s="479">
        <v>9</v>
      </c>
      <c r="C9" s="479">
        <v>7</v>
      </c>
      <c r="D9" s="479">
        <v>6</v>
      </c>
      <c r="E9" s="479">
        <v>5</v>
      </c>
      <c r="F9" s="479">
        <v>6</v>
      </c>
      <c r="G9" s="479">
        <v>4</v>
      </c>
      <c r="H9" s="479">
        <v>2</v>
      </c>
      <c r="I9" s="479">
        <v>3</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row>
    <row r="10" spans="1:211" ht="12.75" customHeight="1">
      <c r="A10" s="478" t="s">
        <v>430</v>
      </c>
      <c r="B10" s="479">
        <v>13</v>
      </c>
      <c r="C10" s="479">
        <v>10</v>
      </c>
      <c r="D10" s="479">
        <v>8</v>
      </c>
      <c r="E10" s="479">
        <v>7</v>
      </c>
      <c r="F10" s="479">
        <v>9</v>
      </c>
      <c r="G10" s="479">
        <v>4</v>
      </c>
      <c r="H10" s="479">
        <v>3</v>
      </c>
      <c r="I10" s="479">
        <v>3</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row>
    <row r="11" spans="1:211" ht="12.75" customHeight="1">
      <c r="A11" s="478" t="s">
        <v>432</v>
      </c>
      <c r="B11" s="479">
        <v>50</v>
      </c>
      <c r="C11" s="479">
        <v>42</v>
      </c>
      <c r="D11" s="479">
        <v>34</v>
      </c>
      <c r="E11" s="479">
        <v>11</v>
      </c>
      <c r="F11" s="479">
        <v>30</v>
      </c>
      <c r="G11" s="479">
        <v>22</v>
      </c>
      <c r="H11" s="479">
        <v>10</v>
      </c>
      <c r="I11" s="479">
        <v>6</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row>
    <row r="12" spans="1:211" ht="12.75" customHeight="1">
      <c r="A12" s="478" t="s">
        <v>433</v>
      </c>
      <c r="B12" s="479">
        <v>39</v>
      </c>
      <c r="C12" s="479">
        <v>35</v>
      </c>
      <c r="D12" s="479">
        <v>24</v>
      </c>
      <c r="E12" s="479">
        <v>21</v>
      </c>
      <c r="F12" s="479">
        <v>28</v>
      </c>
      <c r="G12" s="479">
        <v>21</v>
      </c>
      <c r="H12" s="479">
        <v>8</v>
      </c>
      <c r="I12" s="479">
        <v>9</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row>
    <row r="13" spans="1:211" ht="12.75" customHeight="1">
      <c r="A13" s="478" t="s">
        <v>434</v>
      </c>
      <c r="B13" s="479">
        <v>65</v>
      </c>
      <c r="C13" s="479">
        <v>56</v>
      </c>
      <c r="D13" s="479">
        <v>47</v>
      </c>
      <c r="E13" s="479">
        <v>47</v>
      </c>
      <c r="F13" s="479">
        <v>54</v>
      </c>
      <c r="G13" s="479">
        <v>42</v>
      </c>
      <c r="H13" s="479">
        <v>25</v>
      </c>
      <c r="I13" s="479">
        <v>28</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row>
    <row r="14" spans="1:211" ht="12.75" customHeight="1">
      <c r="A14" s="478" t="s">
        <v>435</v>
      </c>
      <c r="B14" s="479">
        <v>58</v>
      </c>
      <c r="C14" s="479">
        <v>45</v>
      </c>
      <c r="D14" s="479">
        <v>39</v>
      </c>
      <c r="E14" s="479">
        <v>15</v>
      </c>
      <c r="F14" s="479">
        <v>37</v>
      </c>
      <c r="G14" s="479">
        <v>43</v>
      </c>
      <c r="H14" s="479">
        <v>11</v>
      </c>
      <c r="I14" s="479">
        <v>18</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row>
    <row r="15" spans="1:211" ht="12.75" customHeight="1">
      <c r="A15" s="478" t="s">
        <v>436</v>
      </c>
      <c r="B15" s="479">
        <v>75</v>
      </c>
      <c r="C15" s="479">
        <v>64</v>
      </c>
      <c r="D15" s="479">
        <v>56</v>
      </c>
      <c r="E15" s="479">
        <v>37</v>
      </c>
      <c r="F15" s="479">
        <v>57</v>
      </c>
      <c r="G15" s="479">
        <v>48</v>
      </c>
      <c r="H15" s="479">
        <v>31</v>
      </c>
      <c r="I15" s="479">
        <v>15</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row>
    <row r="16" spans="1:211" ht="12.75" customHeight="1">
      <c r="A16" s="478" t="s">
        <v>437</v>
      </c>
      <c r="B16" s="479">
        <v>29</v>
      </c>
      <c r="C16" s="479">
        <v>20</v>
      </c>
      <c r="D16" s="479">
        <v>16</v>
      </c>
      <c r="E16" s="479">
        <v>17</v>
      </c>
      <c r="F16" s="479">
        <v>22</v>
      </c>
      <c r="G16" s="479">
        <v>13</v>
      </c>
      <c r="H16" s="479">
        <v>9</v>
      </c>
      <c r="I16" s="479">
        <v>7</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row>
    <row r="17" spans="1:211" ht="12.75" customHeight="1">
      <c r="A17" s="478" t="s">
        <v>438</v>
      </c>
      <c r="B17" s="479">
        <v>42</v>
      </c>
      <c r="C17" s="479">
        <v>27</v>
      </c>
      <c r="D17" s="479">
        <v>23</v>
      </c>
      <c r="E17" s="479">
        <v>14</v>
      </c>
      <c r="F17" s="479">
        <v>25</v>
      </c>
      <c r="G17" s="479">
        <v>17</v>
      </c>
      <c r="H17" s="479">
        <v>9</v>
      </c>
      <c r="I17" s="479">
        <v>10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row>
    <row r="18" spans="1:211" ht="12.75" customHeight="1">
      <c r="A18" s="478" t="s">
        <v>439</v>
      </c>
      <c r="B18" s="479">
        <v>22</v>
      </c>
      <c r="C18" s="479">
        <v>19</v>
      </c>
      <c r="D18" s="479">
        <v>16</v>
      </c>
      <c r="E18" s="479">
        <v>9</v>
      </c>
      <c r="F18" s="479">
        <v>15</v>
      </c>
      <c r="G18" s="479">
        <v>8</v>
      </c>
      <c r="H18" s="479">
        <v>6</v>
      </c>
      <c r="I18" s="479">
        <v>8</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row>
    <row r="19" spans="1:211" ht="12.75" customHeight="1">
      <c r="A19" s="478" t="s">
        <v>440</v>
      </c>
      <c r="B19" s="479">
        <v>59</v>
      </c>
      <c r="C19" s="479">
        <v>47</v>
      </c>
      <c r="D19" s="479">
        <v>43</v>
      </c>
      <c r="E19" s="479">
        <v>23</v>
      </c>
      <c r="F19" s="479">
        <v>40</v>
      </c>
      <c r="G19" s="479">
        <v>32</v>
      </c>
      <c r="H19" s="479">
        <v>14</v>
      </c>
      <c r="I19" s="479">
        <v>7</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row>
    <row r="20" spans="1:211" ht="12.75" customHeight="1">
      <c r="A20" s="483" t="s">
        <v>116</v>
      </c>
      <c r="B20" s="485">
        <v>60</v>
      </c>
      <c r="C20" s="485">
        <v>58</v>
      </c>
      <c r="D20" s="485">
        <v>35</v>
      </c>
      <c r="E20" s="485">
        <v>24</v>
      </c>
      <c r="F20" s="485">
        <v>35</v>
      </c>
      <c r="G20" s="485">
        <v>32</v>
      </c>
      <c r="H20" s="485">
        <v>12</v>
      </c>
      <c r="I20" s="485">
        <v>8</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row>
    <row r="21" spans="1:211" ht="12.75" customHeight="1">
      <c r="A21" s="478" t="s">
        <v>441</v>
      </c>
      <c r="B21" s="479">
        <v>29</v>
      </c>
      <c r="C21" s="479">
        <v>23</v>
      </c>
      <c r="D21" s="479">
        <v>16</v>
      </c>
      <c r="E21" s="479">
        <v>14</v>
      </c>
      <c r="F21" s="479">
        <v>16</v>
      </c>
      <c r="G21" s="479">
        <v>10</v>
      </c>
      <c r="H21" s="479">
        <v>5</v>
      </c>
      <c r="I21" s="479">
        <v>6</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row>
    <row r="22" spans="1:211" ht="12.75" customHeight="1">
      <c r="A22" s="478" t="s">
        <v>442</v>
      </c>
      <c r="B22" s="479">
        <v>34</v>
      </c>
      <c r="C22" s="479">
        <v>27</v>
      </c>
      <c r="D22" s="479">
        <v>17</v>
      </c>
      <c r="E22" s="479">
        <v>14</v>
      </c>
      <c r="F22" s="479">
        <v>20</v>
      </c>
      <c r="G22" s="479">
        <v>16</v>
      </c>
      <c r="H22" s="479">
        <v>6</v>
      </c>
      <c r="I22" s="479">
        <v>11</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row>
    <row r="23" spans="1:211" ht="12.75" customHeight="1">
      <c r="A23" s="478" t="s">
        <v>443</v>
      </c>
      <c r="B23" s="479">
        <v>33</v>
      </c>
      <c r="C23" s="479">
        <v>27</v>
      </c>
      <c r="D23" s="479">
        <v>23</v>
      </c>
      <c r="E23" s="479">
        <v>22</v>
      </c>
      <c r="F23" s="479">
        <v>22</v>
      </c>
      <c r="G23" s="479">
        <v>14</v>
      </c>
      <c r="H23" s="479">
        <v>11</v>
      </c>
      <c r="I23" s="479">
        <v>9</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row>
    <row r="24" spans="1:211" ht="12.75" customHeight="1">
      <c r="A24" s="478" t="s">
        <v>467</v>
      </c>
      <c r="B24" s="479">
        <v>14</v>
      </c>
      <c r="C24" s="479">
        <v>9</v>
      </c>
      <c r="D24" s="479">
        <v>6</v>
      </c>
      <c r="E24" s="479">
        <v>5</v>
      </c>
      <c r="F24" s="479">
        <v>6</v>
      </c>
      <c r="G24" s="479">
        <v>6</v>
      </c>
      <c r="H24" s="479">
        <v>2</v>
      </c>
      <c r="I24" s="479">
        <v>3</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row>
    <row r="25" spans="1:211" ht="12.75" customHeight="1">
      <c r="A25" s="478" t="s">
        <v>444</v>
      </c>
      <c r="B25" s="479">
        <v>57</v>
      </c>
      <c r="C25" s="479">
        <v>51</v>
      </c>
      <c r="D25" s="479">
        <v>46</v>
      </c>
      <c r="E25" s="479">
        <v>31</v>
      </c>
      <c r="F25" s="479">
        <v>48</v>
      </c>
      <c r="G25" s="479">
        <v>29</v>
      </c>
      <c r="H25" s="479">
        <v>19</v>
      </c>
      <c r="I25" s="479">
        <v>23</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row>
    <row r="26" spans="1:211" ht="12.75" customHeight="1">
      <c r="A26" s="478" t="s">
        <v>445</v>
      </c>
      <c r="B26" s="479" t="s">
        <v>185</v>
      </c>
      <c r="C26" s="479">
        <v>16</v>
      </c>
      <c r="D26" s="479">
        <v>14</v>
      </c>
      <c r="E26" s="479">
        <v>12</v>
      </c>
      <c r="F26" s="479">
        <v>13</v>
      </c>
      <c r="G26" s="479">
        <v>12</v>
      </c>
      <c r="H26" s="479">
        <v>5</v>
      </c>
      <c r="I26" s="479" t="s">
        <v>185</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row>
    <row r="27" spans="1:211" ht="12.75" customHeight="1">
      <c r="A27" s="478" t="s">
        <v>446</v>
      </c>
      <c r="B27" s="479">
        <v>64</v>
      </c>
      <c r="C27" s="479">
        <v>56</v>
      </c>
      <c r="D27" s="479">
        <v>50</v>
      </c>
      <c r="E27" s="479">
        <v>43</v>
      </c>
      <c r="F27" s="479">
        <v>53</v>
      </c>
      <c r="G27" s="479">
        <v>44</v>
      </c>
      <c r="H27" s="479">
        <v>24</v>
      </c>
      <c r="I27" s="479">
        <v>25</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row>
    <row r="28" spans="1:211" ht="12.75" customHeight="1">
      <c r="A28" s="478" t="s">
        <v>447</v>
      </c>
      <c r="B28" s="479">
        <v>65</v>
      </c>
      <c r="C28" s="479">
        <v>53</v>
      </c>
      <c r="D28" s="479">
        <v>47</v>
      </c>
      <c r="E28" s="479">
        <v>51</v>
      </c>
      <c r="F28" s="479">
        <v>52</v>
      </c>
      <c r="G28" s="479">
        <v>43</v>
      </c>
      <c r="H28" s="479">
        <v>32</v>
      </c>
      <c r="I28" s="479">
        <v>18</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row>
    <row r="29" spans="1:211" ht="12.75" customHeight="1">
      <c r="A29" s="478" t="s">
        <v>448</v>
      </c>
      <c r="B29" s="479">
        <v>29</v>
      </c>
      <c r="C29" s="479">
        <v>23</v>
      </c>
      <c r="D29" s="479">
        <v>18</v>
      </c>
      <c r="E29" s="479">
        <v>8</v>
      </c>
      <c r="F29" s="479">
        <v>12</v>
      </c>
      <c r="G29" s="479">
        <v>9</v>
      </c>
      <c r="H29" s="479">
        <v>5</v>
      </c>
      <c r="I29" s="479">
        <v>3</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row>
    <row r="30" spans="1:211" ht="12.75" customHeight="1">
      <c r="A30" s="478" t="s">
        <v>449</v>
      </c>
      <c r="B30" s="479">
        <v>35</v>
      </c>
      <c r="C30" s="479">
        <v>31</v>
      </c>
      <c r="D30" s="479">
        <v>21</v>
      </c>
      <c r="E30" s="479">
        <v>16</v>
      </c>
      <c r="F30" s="479">
        <v>24</v>
      </c>
      <c r="G30" s="479">
        <v>14</v>
      </c>
      <c r="H30" s="479">
        <v>9</v>
      </c>
      <c r="I30" s="479">
        <v>12</v>
      </c>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row>
    <row r="31" spans="1:211" ht="12.75" customHeight="1">
      <c r="A31" s="478" t="s">
        <v>450</v>
      </c>
      <c r="B31" s="479">
        <v>44</v>
      </c>
      <c r="C31" s="479">
        <v>35</v>
      </c>
      <c r="D31" s="479">
        <v>37</v>
      </c>
      <c r="E31" s="479">
        <v>14</v>
      </c>
      <c r="F31" s="479">
        <v>27</v>
      </c>
      <c r="G31" s="479">
        <v>23</v>
      </c>
      <c r="H31" s="479">
        <v>7</v>
      </c>
      <c r="I31" s="479">
        <v>5</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row>
    <row r="32" spans="1:211" ht="12.75" customHeight="1">
      <c r="A32" s="478" t="s">
        <v>451</v>
      </c>
      <c r="B32" s="479">
        <v>14</v>
      </c>
      <c r="C32" s="479">
        <v>11</v>
      </c>
      <c r="D32" s="479">
        <v>8</v>
      </c>
      <c r="E32" s="479">
        <v>7</v>
      </c>
      <c r="F32" s="479">
        <v>8</v>
      </c>
      <c r="G32" s="479">
        <v>6</v>
      </c>
      <c r="H32" s="479">
        <v>4</v>
      </c>
      <c r="I32" s="479">
        <v>3</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row>
    <row r="33" spans="1:211" ht="12.75" customHeight="1">
      <c r="A33" s="478" t="s">
        <v>452</v>
      </c>
      <c r="B33" s="479">
        <v>29</v>
      </c>
      <c r="C33" s="479">
        <v>22</v>
      </c>
      <c r="D33" s="479">
        <v>13</v>
      </c>
      <c r="E33" s="479">
        <v>11</v>
      </c>
      <c r="F33" s="479">
        <v>15</v>
      </c>
      <c r="G33" s="479">
        <v>12</v>
      </c>
      <c r="H33" s="479">
        <v>4</v>
      </c>
      <c r="I33" s="479">
        <v>5</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row>
    <row r="34" spans="1:211" ht="12.75" customHeight="1">
      <c r="A34" s="478" t="s">
        <v>453</v>
      </c>
      <c r="B34" s="479">
        <v>36</v>
      </c>
      <c r="C34" s="479">
        <v>32</v>
      </c>
      <c r="D34" s="479">
        <v>23</v>
      </c>
      <c r="E34" s="479">
        <v>14</v>
      </c>
      <c r="F34" s="479">
        <v>22</v>
      </c>
      <c r="G34" s="479">
        <v>19</v>
      </c>
      <c r="H34" s="479">
        <v>10</v>
      </c>
      <c r="I34" s="479">
        <v>9</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row>
    <row r="35" spans="1:211" ht="12.75" customHeight="1">
      <c r="A35" s="478" t="s">
        <v>454</v>
      </c>
      <c r="B35" s="479">
        <v>43</v>
      </c>
      <c r="C35" s="479">
        <v>31</v>
      </c>
      <c r="D35" s="479">
        <v>28</v>
      </c>
      <c r="E35" s="479">
        <v>18</v>
      </c>
      <c r="F35" s="479">
        <v>28</v>
      </c>
      <c r="G35" s="479">
        <v>16</v>
      </c>
      <c r="H35" s="479">
        <v>9</v>
      </c>
      <c r="I35" s="479">
        <v>12</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row>
    <row r="36" spans="1:211" ht="12.75" customHeight="1">
      <c r="A36" s="478" t="s">
        <v>455</v>
      </c>
      <c r="B36" s="479">
        <v>31</v>
      </c>
      <c r="C36" s="479">
        <v>25</v>
      </c>
      <c r="D36" s="479">
        <v>20</v>
      </c>
      <c r="E36" s="479">
        <v>21</v>
      </c>
      <c r="F36" s="479">
        <v>25</v>
      </c>
      <c r="G36" s="479">
        <v>13</v>
      </c>
      <c r="H36" s="479">
        <v>12</v>
      </c>
      <c r="I36" s="479">
        <v>11</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row>
    <row r="37" spans="1:211" ht="12.75" customHeight="1">
      <c r="A37" s="478" t="s">
        <v>456</v>
      </c>
      <c r="B37" s="479">
        <v>75</v>
      </c>
      <c r="C37" s="479">
        <v>66</v>
      </c>
      <c r="D37" s="479">
        <v>54</v>
      </c>
      <c r="E37" s="479">
        <v>45</v>
      </c>
      <c r="F37" s="479">
        <v>63</v>
      </c>
      <c r="G37" s="479">
        <v>55</v>
      </c>
      <c r="H37" s="479">
        <v>29</v>
      </c>
      <c r="I37" s="479">
        <v>32</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row>
    <row r="38" spans="1:211" ht="12.75" customHeight="1">
      <c r="A38" s="478" t="s">
        <v>457</v>
      </c>
      <c r="B38" s="479">
        <v>11</v>
      </c>
      <c r="C38" s="479">
        <v>8</v>
      </c>
      <c r="D38" s="479">
        <v>6</v>
      </c>
      <c r="E38" s="479">
        <v>4</v>
      </c>
      <c r="F38" s="479">
        <v>8</v>
      </c>
      <c r="G38" s="479">
        <v>6</v>
      </c>
      <c r="H38" s="479">
        <v>3</v>
      </c>
      <c r="I38" s="479">
        <v>4</v>
      </c>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row>
    <row r="39" spans="1:211" ht="12.75" customHeight="1">
      <c r="A39" s="478" t="s">
        <v>458</v>
      </c>
      <c r="B39" s="479">
        <v>26</v>
      </c>
      <c r="C39" s="479">
        <v>19</v>
      </c>
      <c r="D39" s="479">
        <v>16</v>
      </c>
      <c r="E39" s="479">
        <v>12</v>
      </c>
      <c r="F39" s="479">
        <v>16</v>
      </c>
      <c r="G39" s="479">
        <v>11</v>
      </c>
      <c r="H39" s="479">
        <v>5</v>
      </c>
      <c r="I39" s="479">
        <v>8</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row>
    <row r="40" spans="1:211" ht="12.75" customHeight="1">
      <c r="A40" s="485" t="s">
        <v>459</v>
      </c>
      <c r="B40" s="485">
        <v>41</v>
      </c>
      <c r="C40" s="485">
        <v>32</v>
      </c>
      <c r="D40" s="485">
        <v>25</v>
      </c>
      <c r="E40" s="485">
        <v>19</v>
      </c>
      <c r="F40" s="485">
        <v>27</v>
      </c>
      <c r="G40" s="485">
        <v>19</v>
      </c>
      <c r="H40" s="485">
        <v>11</v>
      </c>
      <c r="I40" s="485">
        <v>10</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row>
    <row r="41" spans="1:10" ht="12.75" customHeight="1">
      <c r="A41" s="485" t="s">
        <v>460</v>
      </c>
      <c r="B41" s="485">
        <v>43</v>
      </c>
      <c r="C41" s="485">
        <v>33</v>
      </c>
      <c r="D41" s="485">
        <v>25</v>
      </c>
      <c r="E41" s="485">
        <v>19</v>
      </c>
      <c r="F41" s="485">
        <v>28</v>
      </c>
      <c r="G41" s="485">
        <v>20</v>
      </c>
      <c r="H41" s="485">
        <v>11</v>
      </c>
      <c r="I41" s="485">
        <v>10</v>
      </c>
      <c r="J41" s="510"/>
    </row>
    <row r="42" spans="1:10" ht="12.75" customHeight="1">
      <c r="A42" s="486" t="s">
        <v>110</v>
      </c>
      <c r="B42" s="487">
        <v>57.36</v>
      </c>
      <c r="C42" s="487">
        <v>53.98</v>
      </c>
      <c r="D42" s="487">
        <v>32.92</v>
      </c>
      <c r="E42" s="487">
        <v>24.68</v>
      </c>
      <c r="F42" s="487">
        <v>39.06</v>
      </c>
      <c r="G42" s="487">
        <v>29.84</v>
      </c>
      <c r="H42" s="487">
        <v>9.61</v>
      </c>
      <c r="I42" s="487">
        <v>6.88</v>
      </c>
      <c r="J42" s="488"/>
    </row>
    <row r="43" spans="1:9" ht="22.5" customHeight="1">
      <c r="A43" s="576" t="s">
        <v>461</v>
      </c>
      <c r="B43" s="576"/>
      <c r="C43" s="576"/>
      <c r="D43" s="576"/>
      <c r="E43" s="576"/>
      <c r="F43" s="576"/>
      <c r="G43" s="576"/>
      <c r="H43" s="576"/>
      <c r="I43" s="576"/>
    </row>
    <row r="44" spans="1:9" ht="12.75" customHeight="1">
      <c r="A44" s="576" t="s">
        <v>462</v>
      </c>
      <c r="B44" s="576"/>
      <c r="C44" s="576"/>
      <c r="D44" s="576"/>
      <c r="E44" s="576"/>
      <c r="F44" s="576"/>
      <c r="G44" s="576"/>
      <c r="H44" s="576"/>
      <c r="I44" s="576"/>
    </row>
  </sheetData>
  <sheetProtection selectLockedCells="1" selectUnlockedCells="1"/>
  <mergeCells count="7">
    <mergeCell ref="A44:I44"/>
    <mergeCell ref="A1:I1"/>
    <mergeCell ref="A2:I2"/>
    <mergeCell ref="A4:A5"/>
    <mergeCell ref="B4:B5"/>
    <mergeCell ref="C4:I4"/>
    <mergeCell ref="A43:I43"/>
  </mergeCells>
  <printOptions horizontalCentered="1" verticalCentered="1"/>
  <pageMargins left="0.19652777777777777" right="0.19652777777777777" top="0.39375" bottom="0.19652777777777777" header="0.5118055555555555" footer="0.5118055555555555"/>
  <pageSetup fitToHeight="1" fitToWidth="1" horizontalDpi="300" verticalDpi="300" orientation="landscape" paperSize="9"/>
</worksheet>
</file>

<file path=xl/worksheets/sheet4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L5" sqref="L5"/>
    </sheetView>
  </sheetViews>
  <sheetFormatPr defaultColWidth="10.00390625" defaultRowHeight="12.75" customHeight="1"/>
  <cols>
    <col min="1" max="1" width="18.625" style="4" customWidth="1"/>
    <col min="2" max="3" width="10.75390625" style="4" customWidth="1"/>
    <col min="4" max="4" width="0.5" style="0" customWidth="1"/>
    <col min="5" max="9" width="13.375" style="0" customWidth="1"/>
  </cols>
  <sheetData>
    <row r="1" spans="1:9" ht="30" customHeight="1">
      <c r="A1" s="548" t="s">
        <v>484</v>
      </c>
      <c r="B1" s="548"/>
      <c r="C1" s="548"/>
      <c r="D1" s="548"/>
      <c r="E1" s="548"/>
      <c r="F1" s="548"/>
      <c r="G1" s="548"/>
      <c r="H1" s="548"/>
      <c r="I1" s="548"/>
    </row>
    <row r="2" spans="1:9" ht="12.75" customHeight="1">
      <c r="A2" s="271" t="s">
        <v>257</v>
      </c>
      <c r="B2" s="271"/>
      <c r="C2" s="271"/>
      <c r="D2" s="477"/>
      <c r="E2" s="477"/>
      <c r="F2" s="477"/>
      <c r="G2" s="477"/>
      <c r="H2" s="477"/>
      <c r="I2" s="477"/>
    </row>
    <row r="4" spans="1:9" ht="14.25" customHeight="1">
      <c r="A4" s="630" t="s">
        <v>419</v>
      </c>
      <c r="B4" s="609" t="s">
        <v>218</v>
      </c>
      <c r="C4" s="609"/>
      <c r="D4" s="427"/>
      <c r="E4" s="633" t="s">
        <v>485</v>
      </c>
      <c r="F4" s="633"/>
      <c r="G4" s="633"/>
      <c r="H4" s="633"/>
      <c r="I4" s="633"/>
    </row>
    <row r="5" spans="1:9" s="511" customFormat="1" ht="140.25" customHeight="1">
      <c r="A5" s="630"/>
      <c r="B5" s="199" t="s">
        <v>486</v>
      </c>
      <c r="C5" s="199" t="s">
        <v>487</v>
      </c>
      <c r="D5" s="199"/>
      <c r="E5" s="406" t="s">
        <v>488</v>
      </c>
      <c r="F5" s="406" t="s">
        <v>489</v>
      </c>
      <c r="G5" s="406" t="s">
        <v>490</v>
      </c>
      <c r="H5" s="406" t="s">
        <v>491</v>
      </c>
      <c r="I5" s="406" t="s">
        <v>492</v>
      </c>
    </row>
    <row r="6" spans="1:9" ht="12.75" customHeight="1">
      <c r="A6" s="478" t="s">
        <v>428</v>
      </c>
      <c r="B6" s="479">
        <v>9</v>
      </c>
      <c r="C6" s="480">
        <v>51</v>
      </c>
      <c r="D6" s="512"/>
      <c r="E6" s="480">
        <v>38</v>
      </c>
      <c r="F6" s="480">
        <v>80</v>
      </c>
      <c r="G6" s="480">
        <v>10</v>
      </c>
      <c r="H6" s="480">
        <v>11</v>
      </c>
      <c r="I6" s="480">
        <v>18</v>
      </c>
    </row>
    <row r="7" spans="1:9" ht="12.75" customHeight="1">
      <c r="A7" s="478" t="s">
        <v>429</v>
      </c>
      <c r="B7" s="479">
        <v>10</v>
      </c>
      <c r="C7" s="480">
        <v>28</v>
      </c>
      <c r="D7" s="512"/>
      <c r="E7" s="480">
        <v>36</v>
      </c>
      <c r="F7" s="480">
        <v>74</v>
      </c>
      <c r="G7" s="480">
        <v>29</v>
      </c>
      <c r="H7" s="480">
        <v>37</v>
      </c>
      <c r="I7" s="480">
        <v>31</v>
      </c>
    </row>
    <row r="8" spans="1:9" ht="12.75" customHeight="1">
      <c r="A8" s="478" t="s">
        <v>431</v>
      </c>
      <c r="B8" s="479">
        <v>2</v>
      </c>
      <c r="C8" s="480">
        <v>17</v>
      </c>
      <c r="D8" s="512"/>
      <c r="E8" s="480">
        <v>25</v>
      </c>
      <c r="F8" s="480">
        <v>54</v>
      </c>
      <c r="G8" s="480">
        <v>24</v>
      </c>
      <c r="H8" s="480">
        <v>20</v>
      </c>
      <c r="I8" s="480">
        <v>11</v>
      </c>
    </row>
    <row r="9" spans="1:9" ht="12.75" customHeight="1">
      <c r="A9" s="478" t="s">
        <v>430</v>
      </c>
      <c r="B9" s="479">
        <v>3</v>
      </c>
      <c r="C9" s="480">
        <v>15</v>
      </c>
      <c r="D9" s="512"/>
      <c r="E9" s="480">
        <v>16</v>
      </c>
      <c r="F9" s="480">
        <v>76</v>
      </c>
      <c r="G9" s="480">
        <v>17</v>
      </c>
      <c r="H9" s="480">
        <v>28</v>
      </c>
      <c r="I9" s="480">
        <v>20</v>
      </c>
    </row>
    <row r="10" spans="1:9" ht="12.75" customHeight="1">
      <c r="A10" s="478" t="s">
        <v>432</v>
      </c>
      <c r="B10" s="479">
        <v>3</v>
      </c>
      <c r="C10" s="480">
        <v>33</v>
      </c>
      <c r="D10" s="512"/>
      <c r="E10" s="480">
        <v>26</v>
      </c>
      <c r="F10" s="480">
        <v>96</v>
      </c>
      <c r="G10" s="480">
        <v>6</v>
      </c>
      <c r="H10" s="480">
        <v>14</v>
      </c>
      <c r="I10" s="480">
        <v>12</v>
      </c>
    </row>
    <row r="11" spans="1:9" ht="12.75" customHeight="1">
      <c r="A11" s="478" t="s">
        <v>433</v>
      </c>
      <c r="B11" s="479">
        <v>9</v>
      </c>
      <c r="C11" s="480">
        <v>23</v>
      </c>
      <c r="D11" s="512"/>
      <c r="E11" s="480">
        <v>39</v>
      </c>
      <c r="F11" s="480">
        <v>83</v>
      </c>
      <c r="G11" s="480">
        <v>12</v>
      </c>
      <c r="H11" s="480">
        <v>8</v>
      </c>
      <c r="I11" s="480">
        <v>25</v>
      </c>
    </row>
    <row r="12" spans="1:9" ht="12.75" customHeight="1">
      <c r="A12" s="478" t="s">
        <v>434</v>
      </c>
      <c r="B12" s="479">
        <v>24</v>
      </c>
      <c r="C12" s="480">
        <v>20</v>
      </c>
      <c r="D12" s="512"/>
      <c r="E12" s="480">
        <v>50</v>
      </c>
      <c r="F12" s="480">
        <v>72</v>
      </c>
      <c r="G12" s="480">
        <v>12</v>
      </c>
      <c r="H12" s="480">
        <v>29</v>
      </c>
      <c r="I12" s="480">
        <v>35</v>
      </c>
    </row>
    <row r="13" spans="1:9" ht="12.75" customHeight="1">
      <c r="A13" s="478" t="s">
        <v>435</v>
      </c>
      <c r="B13" s="479">
        <v>3</v>
      </c>
      <c r="C13" s="480">
        <v>17</v>
      </c>
      <c r="D13" s="512"/>
      <c r="E13" s="480">
        <v>35</v>
      </c>
      <c r="F13" s="480">
        <v>70</v>
      </c>
      <c r="G13" s="480">
        <v>20</v>
      </c>
      <c r="H13" s="480">
        <v>28</v>
      </c>
      <c r="I13" s="480">
        <v>26</v>
      </c>
    </row>
    <row r="14" spans="1:9" ht="12.75" customHeight="1">
      <c r="A14" s="478" t="s">
        <v>436</v>
      </c>
      <c r="B14" s="479">
        <v>16</v>
      </c>
      <c r="C14" s="480">
        <v>40</v>
      </c>
      <c r="D14" s="512"/>
      <c r="E14" s="480">
        <v>24</v>
      </c>
      <c r="F14" s="480">
        <v>79</v>
      </c>
      <c r="G14" s="480">
        <v>19</v>
      </c>
      <c r="H14" s="480">
        <v>29</v>
      </c>
      <c r="I14" s="480">
        <v>25</v>
      </c>
    </row>
    <row r="15" spans="1:9" ht="12.75" customHeight="1">
      <c r="A15" s="478" t="s">
        <v>437</v>
      </c>
      <c r="B15" s="479">
        <v>7</v>
      </c>
      <c r="C15" s="480">
        <v>22</v>
      </c>
      <c r="D15" s="513"/>
      <c r="E15" s="480">
        <v>24</v>
      </c>
      <c r="F15" s="480">
        <v>86</v>
      </c>
      <c r="G15" s="480">
        <v>12</v>
      </c>
      <c r="H15" s="480">
        <v>17</v>
      </c>
      <c r="I15" s="480">
        <v>21</v>
      </c>
    </row>
    <row r="16" spans="1:9" ht="12.75" customHeight="1">
      <c r="A16" s="478" t="s">
        <v>438</v>
      </c>
      <c r="B16" s="479">
        <v>11</v>
      </c>
      <c r="C16" s="480">
        <v>36</v>
      </c>
      <c r="D16" s="514"/>
      <c r="E16" s="480">
        <v>31</v>
      </c>
      <c r="F16" s="480">
        <v>60</v>
      </c>
      <c r="G16" s="480">
        <v>15</v>
      </c>
      <c r="H16" s="480">
        <v>16</v>
      </c>
      <c r="I16" s="480">
        <v>24</v>
      </c>
    </row>
    <row r="17" spans="1:9" ht="12.75" customHeight="1">
      <c r="A17" s="478" t="s">
        <v>439</v>
      </c>
      <c r="B17" s="479">
        <v>4</v>
      </c>
      <c r="C17" s="480">
        <v>22</v>
      </c>
      <c r="D17" s="512"/>
      <c r="E17" s="480">
        <v>44</v>
      </c>
      <c r="F17" s="480">
        <v>92</v>
      </c>
      <c r="G17" s="480">
        <v>17</v>
      </c>
      <c r="H17" s="480">
        <v>28</v>
      </c>
      <c r="I17" s="480">
        <v>32</v>
      </c>
    </row>
    <row r="18" spans="1:9" ht="12.75" customHeight="1">
      <c r="A18" s="478" t="s">
        <v>440</v>
      </c>
      <c r="B18" s="479">
        <v>8</v>
      </c>
      <c r="C18" s="480">
        <v>34</v>
      </c>
      <c r="D18" s="512"/>
      <c r="E18" s="480">
        <v>20</v>
      </c>
      <c r="F18" s="480">
        <v>68</v>
      </c>
      <c r="G18" s="480">
        <v>13</v>
      </c>
      <c r="H18" s="480">
        <v>20</v>
      </c>
      <c r="I18" s="480">
        <v>14</v>
      </c>
    </row>
    <row r="19" spans="1:9" ht="12.75" customHeight="1">
      <c r="A19" s="485" t="s">
        <v>116</v>
      </c>
      <c r="B19" s="485">
        <v>6</v>
      </c>
      <c r="C19" s="485">
        <v>32</v>
      </c>
      <c r="D19" s="512"/>
      <c r="E19" s="485">
        <v>25</v>
      </c>
      <c r="F19" s="485">
        <v>75</v>
      </c>
      <c r="G19" s="485">
        <v>26</v>
      </c>
      <c r="H19" s="485">
        <v>22</v>
      </c>
      <c r="I19" s="485">
        <v>30</v>
      </c>
    </row>
    <row r="20" spans="1:9" ht="12.75" customHeight="1">
      <c r="A20" s="478" t="s">
        <v>441</v>
      </c>
      <c r="B20" s="479">
        <v>4</v>
      </c>
      <c r="C20" s="480">
        <v>28</v>
      </c>
      <c r="D20" s="512"/>
      <c r="E20" s="480">
        <v>25</v>
      </c>
      <c r="F20" s="480">
        <v>70</v>
      </c>
      <c r="G20" s="480">
        <v>22</v>
      </c>
      <c r="H20" s="480">
        <v>29</v>
      </c>
      <c r="I20" s="480">
        <v>23</v>
      </c>
    </row>
    <row r="21" spans="1:9" ht="12.75" customHeight="1">
      <c r="A21" s="478" t="s">
        <v>442</v>
      </c>
      <c r="B21" s="479">
        <v>4</v>
      </c>
      <c r="C21" s="480">
        <v>28</v>
      </c>
      <c r="D21" s="512"/>
      <c r="E21" s="480">
        <v>26</v>
      </c>
      <c r="F21" s="480">
        <v>79</v>
      </c>
      <c r="G21" s="480">
        <v>20</v>
      </c>
      <c r="H21" s="480">
        <v>31</v>
      </c>
      <c r="I21" s="480">
        <v>27</v>
      </c>
    </row>
    <row r="22" spans="1:9" ht="12.75" customHeight="1">
      <c r="A22" s="478" t="s">
        <v>443</v>
      </c>
      <c r="B22" s="479">
        <v>13</v>
      </c>
      <c r="C22" s="480">
        <v>22</v>
      </c>
      <c r="D22" s="512"/>
      <c r="E22" s="480">
        <v>27</v>
      </c>
      <c r="F22" s="480">
        <v>79</v>
      </c>
      <c r="G22" s="480">
        <v>15</v>
      </c>
      <c r="H22" s="480">
        <v>27</v>
      </c>
      <c r="I22" s="480">
        <v>24</v>
      </c>
    </row>
    <row r="23" spans="1:9" ht="12.75" customHeight="1">
      <c r="A23" s="478" t="s">
        <v>467</v>
      </c>
      <c r="B23" s="515" t="s">
        <v>185</v>
      </c>
      <c r="C23" s="515" t="s">
        <v>185</v>
      </c>
      <c r="D23" s="512"/>
      <c r="E23" s="515" t="s">
        <v>185</v>
      </c>
      <c r="F23">
        <v>72</v>
      </c>
      <c r="G23">
        <v>9</v>
      </c>
      <c r="H23">
        <v>28</v>
      </c>
      <c r="I23" s="515" t="s">
        <v>185</v>
      </c>
    </row>
    <row r="24" spans="1:9" ht="12.75" customHeight="1">
      <c r="A24" s="478" t="s">
        <v>444</v>
      </c>
      <c r="B24" s="479">
        <v>10</v>
      </c>
      <c r="C24" s="480">
        <v>28</v>
      </c>
      <c r="D24" s="512"/>
      <c r="E24" s="480">
        <v>41</v>
      </c>
      <c r="F24" s="480">
        <v>68</v>
      </c>
      <c r="G24" s="480">
        <v>20</v>
      </c>
      <c r="H24" s="480">
        <v>35</v>
      </c>
      <c r="I24" s="480">
        <v>36</v>
      </c>
    </row>
    <row r="25" spans="1:9" ht="12.75" customHeight="1">
      <c r="A25" s="478" t="s">
        <v>445</v>
      </c>
      <c r="B25" s="479">
        <v>3</v>
      </c>
      <c r="C25" s="480" t="s">
        <v>185</v>
      </c>
      <c r="D25" s="512"/>
      <c r="E25" s="480">
        <v>19</v>
      </c>
      <c r="F25" s="480">
        <v>81</v>
      </c>
      <c r="G25" s="480">
        <v>14</v>
      </c>
      <c r="H25" s="480">
        <v>24</v>
      </c>
      <c r="I25" s="480">
        <v>17</v>
      </c>
    </row>
    <row r="26" spans="1:9" ht="12.75" customHeight="1">
      <c r="A26" s="478" t="s">
        <v>446</v>
      </c>
      <c r="B26" s="479">
        <v>11</v>
      </c>
      <c r="C26" s="480">
        <v>24</v>
      </c>
      <c r="D26" s="512"/>
      <c r="E26" s="480">
        <v>35</v>
      </c>
      <c r="F26" s="480">
        <v>68</v>
      </c>
      <c r="G26" s="480">
        <v>22</v>
      </c>
      <c r="H26" s="480">
        <v>20</v>
      </c>
      <c r="I26" s="480">
        <v>29</v>
      </c>
    </row>
    <row r="27" spans="1:9" ht="12.75" customHeight="1">
      <c r="A27" s="478" t="s">
        <v>447</v>
      </c>
      <c r="B27" s="479">
        <v>13</v>
      </c>
      <c r="C27" s="480">
        <v>21</v>
      </c>
      <c r="D27" s="512"/>
      <c r="E27" s="480">
        <v>57</v>
      </c>
      <c r="F27" s="480">
        <v>73</v>
      </c>
      <c r="G27" s="480">
        <v>18</v>
      </c>
      <c r="H27" s="480">
        <v>17</v>
      </c>
      <c r="I27" s="480">
        <v>29</v>
      </c>
    </row>
    <row r="28" spans="1:9" ht="12.75" customHeight="1">
      <c r="A28" s="478" t="s">
        <v>448</v>
      </c>
      <c r="B28" s="479">
        <v>3</v>
      </c>
      <c r="C28" s="480">
        <v>19</v>
      </c>
      <c r="D28" s="512"/>
      <c r="E28" s="480">
        <v>26</v>
      </c>
      <c r="F28" s="480">
        <v>61</v>
      </c>
      <c r="G28" s="480">
        <v>16</v>
      </c>
      <c r="H28" s="480">
        <v>62</v>
      </c>
      <c r="I28" s="480">
        <v>32</v>
      </c>
    </row>
    <row r="29" spans="1:9" ht="12.75" customHeight="1">
      <c r="A29" s="478" t="s">
        <v>449</v>
      </c>
      <c r="B29" s="479">
        <v>17</v>
      </c>
      <c r="C29" s="480">
        <v>23</v>
      </c>
      <c r="D29" s="512"/>
      <c r="E29" s="480">
        <v>32</v>
      </c>
      <c r="F29" s="480">
        <v>86</v>
      </c>
      <c r="G29" s="480">
        <v>19</v>
      </c>
      <c r="H29" s="480">
        <v>21</v>
      </c>
      <c r="I29" s="480">
        <v>18</v>
      </c>
    </row>
    <row r="30" spans="1:9" ht="12.75" customHeight="1">
      <c r="A30" s="478" t="s">
        <v>450</v>
      </c>
      <c r="B30" s="479">
        <v>4</v>
      </c>
      <c r="C30" s="480">
        <v>31</v>
      </c>
      <c r="D30" s="512"/>
      <c r="E30" s="480">
        <v>30</v>
      </c>
      <c r="F30" s="480">
        <v>83</v>
      </c>
      <c r="G30" s="480">
        <v>21</v>
      </c>
      <c r="H30" s="480">
        <v>13</v>
      </c>
      <c r="I30" s="480">
        <v>37</v>
      </c>
    </row>
    <row r="31" spans="1:9" ht="12.75" customHeight="1">
      <c r="A31" s="478" t="s">
        <v>451</v>
      </c>
      <c r="B31" s="479">
        <v>1</v>
      </c>
      <c r="C31" s="480">
        <v>11</v>
      </c>
      <c r="D31" s="516"/>
      <c r="E31" s="480">
        <v>29</v>
      </c>
      <c r="F31" s="480">
        <v>82</v>
      </c>
      <c r="G31" s="480">
        <v>18</v>
      </c>
      <c r="H31" s="480">
        <v>41</v>
      </c>
      <c r="I31" s="480">
        <v>25</v>
      </c>
    </row>
    <row r="32" spans="1:9" ht="12.75" customHeight="1">
      <c r="A32" s="478" t="s">
        <v>452</v>
      </c>
      <c r="B32" s="479">
        <v>1</v>
      </c>
      <c r="C32" s="480">
        <v>20</v>
      </c>
      <c r="D32" s="517"/>
      <c r="E32" s="480">
        <v>36</v>
      </c>
      <c r="F32" s="480">
        <v>51</v>
      </c>
      <c r="G32" s="480">
        <v>5</v>
      </c>
      <c r="H32" s="480">
        <v>21</v>
      </c>
      <c r="I32" s="480">
        <v>13</v>
      </c>
    </row>
    <row r="33" spans="1:9" ht="12.75" customHeight="1">
      <c r="A33" s="478" t="s">
        <v>453</v>
      </c>
      <c r="B33" s="479">
        <v>5</v>
      </c>
      <c r="C33" s="480">
        <v>27</v>
      </c>
      <c r="E33" s="480">
        <v>33</v>
      </c>
      <c r="F33" s="480">
        <v>85</v>
      </c>
      <c r="G33" s="480">
        <v>21</v>
      </c>
      <c r="H33" s="480">
        <v>31</v>
      </c>
      <c r="I33" s="480">
        <v>25</v>
      </c>
    </row>
    <row r="34" spans="1:9" ht="12.75" customHeight="1">
      <c r="A34" s="478" t="s">
        <v>454</v>
      </c>
      <c r="B34" s="479">
        <v>12</v>
      </c>
      <c r="C34" s="480">
        <v>49</v>
      </c>
      <c r="E34" s="480">
        <v>39</v>
      </c>
      <c r="F34" s="480">
        <v>77</v>
      </c>
      <c r="G34" s="480">
        <v>24</v>
      </c>
      <c r="H34" s="480">
        <v>37</v>
      </c>
      <c r="I34" s="480">
        <v>8</v>
      </c>
    </row>
    <row r="35" spans="1:9" ht="12.75" customHeight="1">
      <c r="A35" s="478" t="s">
        <v>455</v>
      </c>
      <c r="B35" s="479">
        <v>8</v>
      </c>
      <c r="C35" s="480">
        <v>27</v>
      </c>
      <c r="E35" s="480">
        <v>28</v>
      </c>
      <c r="F35" s="480">
        <v>76</v>
      </c>
      <c r="G35" s="480">
        <v>18</v>
      </c>
      <c r="H35" s="480">
        <v>20</v>
      </c>
      <c r="I35" s="480">
        <v>21</v>
      </c>
    </row>
    <row r="36" spans="1:9" ht="12.75" customHeight="1">
      <c r="A36" s="478" t="s">
        <v>456</v>
      </c>
      <c r="B36" s="479">
        <v>10</v>
      </c>
      <c r="C36" s="480">
        <v>40</v>
      </c>
      <c r="D36" s="67"/>
      <c r="E36" s="480">
        <v>30</v>
      </c>
      <c r="F36" s="480">
        <v>73</v>
      </c>
      <c r="G36" s="480">
        <v>16</v>
      </c>
      <c r="H36" s="480">
        <v>36</v>
      </c>
      <c r="I36" s="480">
        <v>8</v>
      </c>
    </row>
    <row r="37" spans="1:9" ht="12.75" customHeight="1">
      <c r="A37" s="478" t="s">
        <v>457</v>
      </c>
      <c r="B37" s="479">
        <v>3</v>
      </c>
      <c r="C37" s="480">
        <v>21</v>
      </c>
      <c r="D37" s="67"/>
      <c r="E37" s="480">
        <v>36</v>
      </c>
      <c r="F37" s="480">
        <v>82</v>
      </c>
      <c r="G37" s="480">
        <v>25</v>
      </c>
      <c r="H37" s="480">
        <v>33</v>
      </c>
      <c r="I37" s="480">
        <v>17</v>
      </c>
    </row>
    <row r="38" spans="1:9" ht="12.75" customHeight="1">
      <c r="A38" s="478" t="s">
        <v>458</v>
      </c>
      <c r="B38" s="479">
        <v>3</v>
      </c>
      <c r="C38" s="480">
        <v>22</v>
      </c>
      <c r="D38" s="65"/>
      <c r="E38" s="480">
        <v>22</v>
      </c>
      <c r="F38" s="480">
        <v>60</v>
      </c>
      <c r="G38" s="480">
        <v>16</v>
      </c>
      <c r="H38" s="480">
        <v>38</v>
      </c>
      <c r="I38" s="480">
        <v>17</v>
      </c>
    </row>
    <row r="39" spans="1:9" ht="12.75" customHeight="1">
      <c r="A39" s="485" t="s">
        <v>459</v>
      </c>
      <c r="B39" s="485">
        <v>8</v>
      </c>
      <c r="C39" s="485">
        <v>29</v>
      </c>
      <c r="D39" s="68"/>
      <c r="E39" s="485">
        <v>30</v>
      </c>
      <c r="F39" s="485">
        <v>72</v>
      </c>
      <c r="G39" s="485">
        <v>17</v>
      </c>
      <c r="H39" s="485">
        <v>22</v>
      </c>
      <c r="I39" s="485">
        <v>24</v>
      </c>
    </row>
    <row r="40" spans="1:9" ht="12.75" customHeight="1">
      <c r="A40" s="485" t="s">
        <v>460</v>
      </c>
      <c r="B40" s="485">
        <v>9</v>
      </c>
      <c r="C40" s="485">
        <v>30</v>
      </c>
      <c r="D40" s="68"/>
      <c r="E40" s="485">
        <v>30</v>
      </c>
      <c r="F40" s="485">
        <v>72</v>
      </c>
      <c r="G40" s="485">
        <v>18</v>
      </c>
      <c r="H40" s="485">
        <v>19</v>
      </c>
      <c r="I40" s="485">
        <v>24</v>
      </c>
    </row>
    <row r="41" spans="1:9" ht="12.75" customHeight="1">
      <c r="A41" s="486" t="s">
        <v>110</v>
      </c>
      <c r="B41" s="487">
        <v>5.32</v>
      </c>
      <c r="C41" s="487">
        <v>26.12</v>
      </c>
      <c r="D41" s="349"/>
      <c r="E41" s="487">
        <v>38.4</v>
      </c>
      <c r="F41" s="487">
        <v>70.74</v>
      </c>
      <c r="G41" s="487">
        <v>23.52</v>
      </c>
      <c r="H41" s="487">
        <v>21.95</v>
      </c>
      <c r="I41" s="487">
        <v>34.53</v>
      </c>
    </row>
    <row r="42" spans="1:9" ht="20.25" customHeight="1">
      <c r="A42" s="576" t="s">
        <v>493</v>
      </c>
      <c r="B42" s="576"/>
      <c r="C42" s="576"/>
      <c r="D42" s="576"/>
      <c r="E42" s="576"/>
      <c r="F42" s="576"/>
      <c r="G42" s="576"/>
      <c r="H42" s="576"/>
      <c r="I42" s="576"/>
    </row>
    <row r="43" spans="1:9" ht="12.75" customHeight="1">
      <c r="A43" s="576" t="s">
        <v>462</v>
      </c>
      <c r="B43" s="576"/>
      <c r="C43" s="576"/>
      <c r="D43" s="576"/>
      <c r="E43" s="576"/>
      <c r="F43" s="576"/>
      <c r="G43" s="576"/>
      <c r="H43" s="576"/>
      <c r="I43" s="576"/>
    </row>
    <row r="45" spans="5:9" ht="12.75" customHeight="1">
      <c r="E45" s="65"/>
      <c r="F45" s="65"/>
      <c r="G45" s="65"/>
      <c r="H45" s="65"/>
      <c r="I45" s="65"/>
    </row>
  </sheetData>
  <sheetProtection selectLockedCells="1" selectUnlockedCells="1"/>
  <mergeCells count="6">
    <mergeCell ref="A1:I1"/>
    <mergeCell ref="A4:A5"/>
    <mergeCell ref="B4:C4"/>
    <mergeCell ref="E4:I4"/>
    <mergeCell ref="A42:I42"/>
    <mergeCell ref="A43:I43"/>
  </mergeCells>
  <printOptions/>
  <pageMargins left="0.7875" right="0.7875" top="1.0527777777777778" bottom="1.0527777777777778" header="0.7875" footer="0.7875"/>
  <pageSetup fitToHeight="1" fitToWidth="1" horizontalDpi="300" verticalDpi="300" orientation="portrait" paperSize="9"/>
  <headerFooter alignWithMargins="0">
    <oddHeader>&amp;C&amp;"Times New Roman,Normale"&amp;12&amp;A</oddHeader>
    <oddFooter>&amp;C&amp;"Times New Roman,Normale"&amp;12Pagina &amp;P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M14" sqref="M14"/>
    </sheetView>
  </sheetViews>
  <sheetFormatPr defaultColWidth="10.00390625" defaultRowHeight="12.75" customHeight="1"/>
  <cols>
    <col min="1" max="1" width="13.25390625" style="0" customWidth="1"/>
  </cols>
  <sheetData>
    <row r="1" spans="1:8" s="234" customFormat="1" ht="25.5" customHeight="1">
      <c r="A1" s="561" t="s">
        <v>494</v>
      </c>
      <c r="B1" s="561"/>
      <c r="C1" s="561"/>
      <c r="D1" s="561"/>
      <c r="E1" s="561"/>
      <c r="F1" s="561"/>
      <c r="G1" s="561"/>
      <c r="H1" s="561"/>
    </row>
    <row r="2" s="147" customFormat="1" ht="12.75" customHeight="1">
      <c r="A2" s="271" t="s">
        <v>175</v>
      </c>
    </row>
    <row r="3" s="147" customFormat="1" ht="12.75" customHeight="1">
      <c r="A3" s="271"/>
    </row>
    <row r="4" spans="1:8" ht="24.75" customHeight="1">
      <c r="A4" s="634" t="s">
        <v>419</v>
      </c>
      <c r="B4" s="635" t="s">
        <v>360</v>
      </c>
      <c r="C4" s="635"/>
      <c r="D4" s="635"/>
      <c r="E4" s="635"/>
      <c r="F4" s="635"/>
      <c r="G4" s="635"/>
      <c r="H4" s="560" t="s">
        <v>361</v>
      </c>
    </row>
    <row r="5" spans="1:8" ht="85.5" customHeight="1">
      <c r="A5" s="634"/>
      <c r="B5" s="613" t="s">
        <v>362</v>
      </c>
      <c r="C5" s="613"/>
      <c r="D5" s="613" t="s">
        <v>363</v>
      </c>
      <c r="E5" s="613"/>
      <c r="F5" s="613" t="s">
        <v>364</v>
      </c>
      <c r="G5" s="613"/>
      <c r="H5" s="560"/>
    </row>
    <row r="6" spans="1:8" ht="12.75" customHeight="1">
      <c r="A6" s="634"/>
      <c r="B6" s="428" t="s">
        <v>365</v>
      </c>
      <c r="C6" s="428" t="s">
        <v>366</v>
      </c>
      <c r="D6" s="428" t="s">
        <v>365</v>
      </c>
      <c r="E6" s="428" t="s">
        <v>366</v>
      </c>
      <c r="F6" s="428" t="s">
        <v>365</v>
      </c>
      <c r="G6" s="428" t="s">
        <v>366</v>
      </c>
      <c r="H6" s="560"/>
    </row>
    <row r="7" spans="1:8" ht="12.75" customHeight="1">
      <c r="A7" s="518" t="s">
        <v>428</v>
      </c>
      <c r="B7" s="479">
        <v>21</v>
      </c>
      <c r="C7" s="479">
        <v>16</v>
      </c>
      <c r="D7" s="479">
        <v>22</v>
      </c>
      <c r="E7" s="479">
        <v>15</v>
      </c>
      <c r="F7" s="479">
        <v>43</v>
      </c>
      <c r="G7" s="479">
        <v>13</v>
      </c>
      <c r="H7" s="479">
        <v>19</v>
      </c>
    </row>
    <row r="8" spans="1:8" ht="12.75" customHeight="1">
      <c r="A8" s="518" t="s">
        <v>429</v>
      </c>
      <c r="B8" s="479">
        <v>13</v>
      </c>
      <c r="C8" s="479">
        <v>18</v>
      </c>
      <c r="D8" s="479">
        <v>18</v>
      </c>
      <c r="E8" s="479">
        <v>21</v>
      </c>
      <c r="F8" s="479">
        <v>46</v>
      </c>
      <c r="G8" s="479">
        <v>21</v>
      </c>
      <c r="H8" s="479">
        <v>16</v>
      </c>
    </row>
    <row r="9" spans="1:8" ht="12.75" customHeight="1">
      <c r="A9" s="518" t="s">
        <v>495</v>
      </c>
      <c r="B9" s="479">
        <v>7</v>
      </c>
      <c r="C9" s="479">
        <v>16</v>
      </c>
      <c r="D9" s="479">
        <v>5</v>
      </c>
      <c r="E9" s="479">
        <v>9</v>
      </c>
      <c r="F9" s="479">
        <v>12</v>
      </c>
      <c r="G9" s="479">
        <v>16</v>
      </c>
      <c r="H9" s="479">
        <v>11</v>
      </c>
    </row>
    <row r="10" spans="1:8" ht="12.75" customHeight="1">
      <c r="A10" s="518" t="s">
        <v>430</v>
      </c>
      <c r="B10" s="479">
        <v>9</v>
      </c>
      <c r="C10" s="479">
        <v>7</v>
      </c>
      <c r="D10" s="479">
        <v>9</v>
      </c>
      <c r="E10" s="479">
        <v>6</v>
      </c>
      <c r="F10" s="479">
        <v>14</v>
      </c>
      <c r="G10" s="479">
        <v>9</v>
      </c>
      <c r="H10" s="479">
        <v>9</v>
      </c>
    </row>
    <row r="11" spans="1:8" ht="12.75" customHeight="1">
      <c r="A11" s="518" t="s">
        <v>432</v>
      </c>
      <c r="B11" s="479">
        <v>17</v>
      </c>
      <c r="C11" s="479">
        <v>18</v>
      </c>
      <c r="D11" s="479">
        <v>16</v>
      </c>
      <c r="E11" s="479">
        <v>17</v>
      </c>
      <c r="F11" s="479">
        <v>31</v>
      </c>
      <c r="G11" s="479">
        <v>23</v>
      </c>
      <c r="H11" s="479">
        <v>23</v>
      </c>
    </row>
    <row r="12" spans="1:8" ht="12.75" customHeight="1">
      <c r="A12" s="518" t="s">
        <v>436</v>
      </c>
      <c r="B12" s="479">
        <v>12</v>
      </c>
      <c r="C12" s="479">
        <v>17</v>
      </c>
      <c r="D12" s="479">
        <v>13</v>
      </c>
      <c r="E12" s="479">
        <v>16</v>
      </c>
      <c r="F12" s="479">
        <v>48</v>
      </c>
      <c r="G12" s="479">
        <v>30</v>
      </c>
      <c r="H12" s="479">
        <v>17</v>
      </c>
    </row>
    <row r="13" spans="1:8" ht="12.75" customHeight="1">
      <c r="A13" s="518" t="s">
        <v>438</v>
      </c>
      <c r="B13" s="479">
        <v>15</v>
      </c>
      <c r="C13" s="479">
        <v>23</v>
      </c>
      <c r="D13" s="479">
        <v>15</v>
      </c>
      <c r="E13" s="479">
        <v>21</v>
      </c>
      <c r="F13" s="479">
        <v>30</v>
      </c>
      <c r="G13" s="479">
        <v>22</v>
      </c>
      <c r="H13" s="479">
        <v>5</v>
      </c>
    </row>
    <row r="14" spans="1:8" ht="20.25" customHeight="1">
      <c r="A14" s="485" t="s">
        <v>116</v>
      </c>
      <c r="B14" s="485">
        <v>14</v>
      </c>
      <c r="C14" s="485">
        <v>16</v>
      </c>
      <c r="D14" s="485">
        <v>16</v>
      </c>
      <c r="E14" s="485">
        <v>16</v>
      </c>
      <c r="F14" s="485">
        <v>27</v>
      </c>
      <c r="G14" s="485">
        <v>16</v>
      </c>
      <c r="H14" s="485">
        <v>19</v>
      </c>
    </row>
    <row r="15" spans="1:8" ht="14.25" customHeight="1">
      <c r="A15" s="518" t="s">
        <v>441</v>
      </c>
      <c r="B15" s="479">
        <v>8</v>
      </c>
      <c r="C15" s="479">
        <v>11</v>
      </c>
      <c r="D15" s="479">
        <v>9</v>
      </c>
      <c r="E15" s="479">
        <v>10</v>
      </c>
      <c r="F15" s="479">
        <v>19</v>
      </c>
      <c r="G15" s="479">
        <v>13</v>
      </c>
      <c r="H15" s="479">
        <v>10</v>
      </c>
    </row>
    <row r="16" spans="1:8" ht="12.75" customHeight="1">
      <c r="A16" s="518" t="s">
        <v>442</v>
      </c>
      <c r="B16" s="479">
        <v>6</v>
      </c>
      <c r="C16" s="479">
        <v>6</v>
      </c>
      <c r="D16" s="479">
        <v>7</v>
      </c>
      <c r="E16" s="479">
        <v>5</v>
      </c>
      <c r="F16" s="479">
        <v>24</v>
      </c>
      <c r="G16" s="479">
        <v>17</v>
      </c>
      <c r="H16" s="479">
        <v>10</v>
      </c>
    </row>
    <row r="17" spans="1:8" ht="12.75" customHeight="1">
      <c r="A17" s="518" t="s">
        <v>443</v>
      </c>
      <c r="B17" s="479" t="s">
        <v>185</v>
      </c>
      <c r="C17" s="479" t="s">
        <v>185</v>
      </c>
      <c r="D17" s="479" t="s">
        <v>185</v>
      </c>
      <c r="E17" s="479" t="s">
        <v>185</v>
      </c>
      <c r="F17" s="479" t="s">
        <v>185</v>
      </c>
      <c r="G17" s="479" t="s">
        <v>185</v>
      </c>
      <c r="H17" s="479">
        <v>10</v>
      </c>
    </row>
    <row r="18" spans="1:8" ht="12.75" customHeight="1">
      <c r="A18" s="518" t="s">
        <v>444</v>
      </c>
      <c r="B18" s="479">
        <v>23</v>
      </c>
      <c r="C18" s="479">
        <v>28</v>
      </c>
      <c r="D18" s="479">
        <v>28</v>
      </c>
      <c r="E18" s="479">
        <v>23</v>
      </c>
      <c r="F18" s="479">
        <v>38</v>
      </c>
      <c r="G18" s="479">
        <v>37</v>
      </c>
      <c r="H18" s="479">
        <v>32</v>
      </c>
    </row>
    <row r="19" spans="1:8" ht="12.75" customHeight="1">
      <c r="A19" s="518" t="s">
        <v>445</v>
      </c>
      <c r="B19" s="479">
        <v>8</v>
      </c>
      <c r="C19" s="479">
        <v>5</v>
      </c>
      <c r="D19" s="479">
        <v>9</v>
      </c>
      <c r="E19" s="479">
        <v>7</v>
      </c>
      <c r="F19" s="479">
        <v>20</v>
      </c>
      <c r="G19" s="479">
        <v>7</v>
      </c>
      <c r="H19" s="479">
        <v>14</v>
      </c>
    </row>
    <row r="20" spans="1:8" ht="12.75" customHeight="1">
      <c r="A20" s="518" t="s">
        <v>446</v>
      </c>
      <c r="B20" s="479">
        <v>5</v>
      </c>
      <c r="C20" s="479">
        <v>9</v>
      </c>
      <c r="D20" s="479">
        <v>7</v>
      </c>
      <c r="E20" s="479">
        <v>9</v>
      </c>
      <c r="F20" s="479">
        <v>57</v>
      </c>
      <c r="G20" s="479">
        <v>19</v>
      </c>
      <c r="H20" s="479">
        <v>12</v>
      </c>
    </row>
    <row r="21" spans="1:8" ht="12.75" customHeight="1">
      <c r="A21" s="518" t="s">
        <v>447</v>
      </c>
      <c r="B21" s="479">
        <v>15</v>
      </c>
      <c r="C21" s="479">
        <v>20</v>
      </c>
      <c r="D21" s="479">
        <v>17</v>
      </c>
      <c r="E21" s="479">
        <v>21</v>
      </c>
      <c r="F21" s="479">
        <v>48</v>
      </c>
      <c r="G21" s="479">
        <v>21</v>
      </c>
      <c r="H21" s="479">
        <v>17</v>
      </c>
    </row>
    <row r="22" spans="1:8" ht="12.75" customHeight="1">
      <c r="A22" s="518" t="s">
        <v>448</v>
      </c>
      <c r="B22" s="479">
        <v>10</v>
      </c>
      <c r="C22" s="479">
        <v>5</v>
      </c>
      <c r="D22" s="479">
        <v>14</v>
      </c>
      <c r="E22" s="479">
        <v>5</v>
      </c>
      <c r="F22" s="479">
        <v>23</v>
      </c>
      <c r="G22" s="479">
        <v>6</v>
      </c>
      <c r="H22" s="479">
        <v>6</v>
      </c>
    </row>
    <row r="23" spans="1:8" ht="12.75" customHeight="1">
      <c r="A23" s="518" t="s">
        <v>449</v>
      </c>
      <c r="B23" s="479">
        <v>9</v>
      </c>
      <c r="C23" s="479">
        <v>16</v>
      </c>
      <c r="D23" s="479">
        <v>10</v>
      </c>
      <c r="E23" s="479">
        <v>14</v>
      </c>
      <c r="F23" s="479">
        <v>29</v>
      </c>
      <c r="G23" s="479">
        <v>17</v>
      </c>
      <c r="H23" s="479">
        <v>21</v>
      </c>
    </row>
    <row r="24" spans="1:8" ht="12.75" customHeight="1">
      <c r="A24" s="518" t="s">
        <v>452</v>
      </c>
      <c r="B24" s="479">
        <v>11</v>
      </c>
      <c r="C24" s="479">
        <v>14</v>
      </c>
      <c r="D24" s="479">
        <v>10</v>
      </c>
      <c r="E24" s="479">
        <v>13</v>
      </c>
      <c r="F24" s="479">
        <v>21</v>
      </c>
      <c r="G24" s="479">
        <v>15</v>
      </c>
      <c r="H24" s="479">
        <v>10</v>
      </c>
    </row>
    <row r="25" spans="1:8" ht="12.75" customHeight="1">
      <c r="A25" s="518" t="s">
        <v>453</v>
      </c>
      <c r="B25" s="479">
        <v>8</v>
      </c>
      <c r="C25" s="479">
        <v>16</v>
      </c>
      <c r="D25" s="479">
        <v>11</v>
      </c>
      <c r="E25" s="479">
        <v>17</v>
      </c>
      <c r="F25" s="479">
        <v>19</v>
      </c>
      <c r="G25" s="479">
        <v>22</v>
      </c>
      <c r="H25" s="479">
        <v>11</v>
      </c>
    </row>
    <row r="26" spans="1:8" ht="12.75" customHeight="1">
      <c r="A26" s="518" t="s">
        <v>454</v>
      </c>
      <c r="B26" s="479">
        <v>6</v>
      </c>
      <c r="C26" s="479">
        <v>15</v>
      </c>
      <c r="D26" s="479">
        <v>8</v>
      </c>
      <c r="E26" s="479">
        <v>14</v>
      </c>
      <c r="F26" s="479">
        <v>28</v>
      </c>
      <c r="G26" s="479">
        <v>20</v>
      </c>
      <c r="H26" s="479">
        <v>7</v>
      </c>
    </row>
    <row r="27" spans="1:8" ht="12.75" customHeight="1">
      <c r="A27" s="518" t="s">
        <v>456</v>
      </c>
      <c r="B27" s="479">
        <v>8</v>
      </c>
      <c r="C27" s="479">
        <v>12</v>
      </c>
      <c r="D27" s="479">
        <v>12</v>
      </c>
      <c r="E27" s="479">
        <v>16</v>
      </c>
      <c r="F27" s="479">
        <v>46</v>
      </c>
      <c r="G27" s="479">
        <v>24</v>
      </c>
      <c r="H27" s="479">
        <v>20</v>
      </c>
    </row>
    <row r="28" spans="1:8" ht="12.75" customHeight="1">
      <c r="A28" s="518" t="s">
        <v>457</v>
      </c>
      <c r="B28" s="479">
        <v>9</v>
      </c>
      <c r="C28" s="479">
        <v>18</v>
      </c>
      <c r="D28" s="479">
        <v>7</v>
      </c>
      <c r="E28" s="479">
        <v>15</v>
      </c>
      <c r="F28" s="479">
        <v>10</v>
      </c>
      <c r="G28" s="479">
        <v>14</v>
      </c>
      <c r="H28" s="479">
        <v>14</v>
      </c>
    </row>
    <row r="29" spans="1:8" ht="12.75" customHeight="1">
      <c r="A29" s="518" t="s">
        <v>458</v>
      </c>
      <c r="B29" s="479">
        <v>3</v>
      </c>
      <c r="C29" s="479">
        <v>8</v>
      </c>
      <c r="D29" s="479">
        <v>3</v>
      </c>
      <c r="E29" s="479">
        <v>9</v>
      </c>
      <c r="F29" s="479">
        <v>19</v>
      </c>
      <c r="G29" s="479">
        <v>17</v>
      </c>
      <c r="H29" s="479">
        <v>14</v>
      </c>
    </row>
    <row r="30" spans="1:8" ht="12.75" customHeight="1">
      <c r="A30" s="485" t="s">
        <v>496</v>
      </c>
      <c r="B30" s="485">
        <v>13</v>
      </c>
      <c r="C30" s="485">
        <v>17</v>
      </c>
      <c r="D30" s="485">
        <v>15</v>
      </c>
      <c r="E30" s="485">
        <v>16</v>
      </c>
      <c r="F30" s="485">
        <v>30</v>
      </c>
      <c r="G30" s="485">
        <v>18</v>
      </c>
      <c r="H30" s="485">
        <v>12</v>
      </c>
    </row>
    <row r="31" spans="1:8" ht="12.75" customHeight="1">
      <c r="A31" s="485" t="s">
        <v>460</v>
      </c>
      <c r="B31" s="485">
        <v>14</v>
      </c>
      <c r="C31" s="485">
        <v>19</v>
      </c>
      <c r="D31" s="485">
        <v>16</v>
      </c>
      <c r="E31" s="485">
        <v>19</v>
      </c>
      <c r="F31" s="485">
        <v>32</v>
      </c>
      <c r="G31" s="485">
        <v>20</v>
      </c>
      <c r="H31" s="485">
        <v>12</v>
      </c>
    </row>
    <row r="32" spans="1:8" ht="12.75" customHeight="1">
      <c r="A32" s="486" t="s">
        <v>110</v>
      </c>
      <c r="B32" s="487">
        <v>13.08</v>
      </c>
      <c r="C32" s="487">
        <v>11.71</v>
      </c>
      <c r="D32" s="487">
        <v>14.33</v>
      </c>
      <c r="E32" s="487">
        <v>9.87</v>
      </c>
      <c r="F32" s="487">
        <v>25.4</v>
      </c>
      <c r="G32" s="487">
        <v>10.86</v>
      </c>
      <c r="H32" s="487">
        <v>21.19</v>
      </c>
    </row>
    <row r="33" spans="1:8" ht="30.75" customHeight="1">
      <c r="A33" s="629" t="s">
        <v>461</v>
      </c>
      <c r="B33" s="629"/>
      <c r="C33" s="629"/>
      <c r="D33" s="629"/>
      <c r="E33" s="629"/>
      <c r="F33" s="629"/>
      <c r="G33" s="629"/>
      <c r="H33" s="629"/>
    </row>
    <row r="34" spans="1:8" ht="12.75" customHeight="1">
      <c r="A34" s="617" t="s">
        <v>481</v>
      </c>
      <c r="B34" s="617"/>
      <c r="C34" s="617"/>
      <c r="D34" s="617"/>
      <c r="E34" s="617"/>
      <c r="F34" s="617"/>
      <c r="G34" s="617"/>
      <c r="H34" s="617"/>
    </row>
    <row r="40" s="4" customFormat="1" ht="24.75" customHeight="1">
      <c r="A40"/>
    </row>
    <row r="41" s="4" customFormat="1" ht="12.75" customHeight="1">
      <c r="A41"/>
    </row>
  </sheetData>
  <sheetProtection selectLockedCells="1" selectUnlockedCells="1"/>
  <mergeCells count="9">
    <mergeCell ref="A33:H33"/>
    <mergeCell ref="A34:H34"/>
    <mergeCell ref="A1:H1"/>
    <mergeCell ref="A4:A6"/>
    <mergeCell ref="B4:G4"/>
    <mergeCell ref="H4:H6"/>
    <mergeCell ref="B5:C5"/>
    <mergeCell ref="D5:E5"/>
    <mergeCell ref="F5:G5"/>
  </mergeCells>
  <printOptions horizontalCentered="1"/>
  <pageMargins left="0.19652777777777777" right="0.19652777777777777" top="0.19652777777777777" bottom="0.19652777777777777" header="0.5118055555555555" footer="0.5118055555555555"/>
  <pageSetup fitToHeight="1" fitToWidth="1" horizontalDpi="300" verticalDpi="300" orientation="landscape" paperSize="9"/>
</worksheet>
</file>

<file path=xl/worksheets/sheet49.xml><?xml version="1.0" encoding="utf-8"?>
<worksheet xmlns="http://schemas.openxmlformats.org/spreadsheetml/2006/main" xmlns:r="http://schemas.openxmlformats.org/officeDocument/2006/relationships">
  <sheetPr>
    <tabColor indexed="48"/>
    <pageSetUpPr fitToPage="1"/>
  </sheetPr>
  <dimension ref="A1:EK429"/>
  <sheetViews>
    <sheetView zoomScalePageLayoutView="0" workbookViewId="0" topLeftCell="A1">
      <selection activeCell="H38" sqref="H38"/>
    </sheetView>
  </sheetViews>
  <sheetFormatPr defaultColWidth="9.00390625" defaultRowHeight="12.75" customHeight="1"/>
  <cols>
    <col min="1" max="1" width="18.625" style="46" customWidth="1"/>
    <col min="2" max="2" width="10.625" style="0" customWidth="1"/>
    <col min="3" max="4" width="12.625" style="0" customWidth="1"/>
    <col min="6" max="6" width="2.625" style="0" customWidth="1"/>
  </cols>
  <sheetData>
    <row r="1" spans="1:56" s="78" customFormat="1" ht="30" customHeight="1">
      <c r="A1" s="519" t="s">
        <v>497</v>
      </c>
      <c r="B1" s="519"/>
      <c r="C1" s="519"/>
      <c r="D1" s="519"/>
      <c r="E1" s="519"/>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row>
    <row r="2" spans="1:141" s="78" customFormat="1" ht="12.75" customHeight="1">
      <c r="A2" s="623" t="s">
        <v>175</v>
      </c>
      <c r="B2" s="623"/>
      <c r="C2" s="623"/>
      <c r="D2" s="623"/>
      <c r="E2" s="623"/>
      <c r="F2" s="8"/>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row>
    <row r="3" ht="12.75" customHeight="1">
      <c r="A3" s="81"/>
    </row>
    <row r="4" spans="1:5" ht="30" customHeight="1">
      <c r="A4" s="630" t="s">
        <v>419</v>
      </c>
      <c r="B4" s="575" t="s">
        <v>384</v>
      </c>
      <c r="C4" s="575"/>
      <c r="D4" s="575"/>
      <c r="E4" s="575"/>
    </row>
    <row r="5" spans="1:5" ht="12.75" customHeight="1">
      <c r="A5" s="630"/>
      <c r="B5" s="198" t="s">
        <v>387</v>
      </c>
      <c r="C5" s="198" t="s">
        <v>388</v>
      </c>
      <c r="D5" s="198" t="s">
        <v>389</v>
      </c>
      <c r="E5" s="198" t="s">
        <v>390</v>
      </c>
    </row>
    <row r="6" spans="1:5" ht="12.75" customHeight="1">
      <c r="A6" s="478" t="s">
        <v>428</v>
      </c>
      <c r="B6" s="479">
        <v>35</v>
      </c>
      <c r="C6" s="479">
        <v>37</v>
      </c>
      <c r="D6" s="479">
        <v>22</v>
      </c>
      <c r="E6" s="479">
        <v>6</v>
      </c>
    </row>
    <row r="7" spans="1:5" ht="12.75" customHeight="1">
      <c r="A7" s="478" t="s">
        <v>429</v>
      </c>
      <c r="B7" s="479">
        <v>34</v>
      </c>
      <c r="C7" s="479">
        <v>38</v>
      </c>
      <c r="D7" s="479">
        <v>26</v>
      </c>
      <c r="E7" s="479">
        <v>2</v>
      </c>
    </row>
    <row r="8" spans="1:5" ht="12.75" customHeight="1">
      <c r="A8" s="478" t="s">
        <v>431</v>
      </c>
      <c r="B8" s="479">
        <v>66</v>
      </c>
      <c r="C8" s="479">
        <v>26</v>
      </c>
      <c r="D8" s="479">
        <v>7</v>
      </c>
      <c r="E8" s="479">
        <v>1</v>
      </c>
    </row>
    <row r="9" spans="1:5" ht="12.75" customHeight="1">
      <c r="A9" s="478" t="s">
        <v>430</v>
      </c>
      <c r="B9" s="479">
        <v>74</v>
      </c>
      <c r="C9" s="479">
        <v>18</v>
      </c>
      <c r="D9" s="479">
        <v>8</v>
      </c>
      <c r="E9" s="479">
        <v>1</v>
      </c>
    </row>
    <row r="10" spans="1:5" ht="12.75" customHeight="1">
      <c r="A10" s="478" t="s">
        <v>432</v>
      </c>
      <c r="B10" s="479">
        <v>33</v>
      </c>
      <c r="C10" s="479">
        <v>41</v>
      </c>
      <c r="D10" s="479">
        <v>23</v>
      </c>
      <c r="E10" s="479">
        <v>3</v>
      </c>
    </row>
    <row r="11" spans="1:5" ht="12.75" customHeight="1">
      <c r="A11" s="478" t="s">
        <v>433</v>
      </c>
      <c r="B11" s="479">
        <v>49</v>
      </c>
      <c r="C11" s="479">
        <v>30</v>
      </c>
      <c r="D11" s="479">
        <v>17</v>
      </c>
      <c r="E11" s="479">
        <v>4</v>
      </c>
    </row>
    <row r="12" spans="1:5" ht="12.75" customHeight="1">
      <c r="A12" s="478" t="s">
        <v>434</v>
      </c>
      <c r="B12" s="479">
        <v>20</v>
      </c>
      <c r="C12" s="479">
        <v>37</v>
      </c>
      <c r="D12" s="479">
        <v>33</v>
      </c>
      <c r="E12" s="479">
        <v>10</v>
      </c>
    </row>
    <row r="13" spans="1:5" ht="12.75" customHeight="1">
      <c r="A13" s="478" t="s">
        <v>435</v>
      </c>
      <c r="B13" s="479">
        <v>45</v>
      </c>
      <c r="C13" s="479">
        <v>36</v>
      </c>
      <c r="D13" s="479">
        <v>17</v>
      </c>
      <c r="E13" s="479">
        <v>2</v>
      </c>
    </row>
    <row r="14" spans="1:5" ht="12.75" customHeight="1">
      <c r="A14" s="478" t="s">
        <v>436</v>
      </c>
      <c r="B14" s="479">
        <v>18</v>
      </c>
      <c r="C14" s="479">
        <v>35</v>
      </c>
      <c r="D14" s="479">
        <v>36</v>
      </c>
      <c r="E14" s="479">
        <v>10</v>
      </c>
    </row>
    <row r="15" spans="1:5" ht="12.75" customHeight="1">
      <c r="A15" s="478" t="s">
        <v>437</v>
      </c>
      <c r="B15" s="479">
        <v>52</v>
      </c>
      <c r="C15" s="479">
        <v>34</v>
      </c>
      <c r="D15" s="479">
        <v>13</v>
      </c>
      <c r="E15" s="479">
        <v>1</v>
      </c>
    </row>
    <row r="16" spans="1:5" ht="12.75" customHeight="1">
      <c r="A16" s="478" t="s">
        <v>438</v>
      </c>
      <c r="B16" s="479">
        <v>40</v>
      </c>
      <c r="C16" s="479">
        <v>35</v>
      </c>
      <c r="D16" s="479">
        <v>21</v>
      </c>
      <c r="E16" s="479">
        <v>4</v>
      </c>
    </row>
    <row r="17" spans="1:5" ht="12.75" customHeight="1">
      <c r="A17" s="478" t="s">
        <v>439</v>
      </c>
      <c r="B17" s="479">
        <v>61</v>
      </c>
      <c r="C17" s="479">
        <v>22</v>
      </c>
      <c r="D17" s="479">
        <v>14</v>
      </c>
      <c r="E17" s="479">
        <v>3</v>
      </c>
    </row>
    <row r="18" spans="1:5" ht="12.75" customHeight="1">
      <c r="A18" s="478" t="s">
        <v>440</v>
      </c>
      <c r="B18" s="479">
        <v>35</v>
      </c>
      <c r="C18" s="479">
        <v>37</v>
      </c>
      <c r="D18" s="479">
        <v>24</v>
      </c>
      <c r="E18" s="479">
        <v>5</v>
      </c>
    </row>
    <row r="19" spans="1:5" ht="12.75" customHeight="1">
      <c r="A19" s="485" t="s">
        <v>116</v>
      </c>
      <c r="B19" s="485">
        <v>39</v>
      </c>
      <c r="C19" s="485">
        <v>41</v>
      </c>
      <c r="D19" s="485">
        <v>18</v>
      </c>
      <c r="E19" s="485">
        <v>2</v>
      </c>
    </row>
    <row r="20" spans="1:5" ht="12.75" customHeight="1">
      <c r="A20" s="478" t="s">
        <v>441</v>
      </c>
      <c r="B20" s="479">
        <v>61</v>
      </c>
      <c r="C20" s="479">
        <v>26</v>
      </c>
      <c r="D20" s="479">
        <v>12</v>
      </c>
      <c r="E20" s="479">
        <v>2</v>
      </c>
    </row>
    <row r="21" spans="1:5" ht="12.75" customHeight="1">
      <c r="A21" s="478" t="s">
        <v>442</v>
      </c>
      <c r="B21" s="479">
        <v>42</v>
      </c>
      <c r="C21" s="479">
        <v>36</v>
      </c>
      <c r="D21" s="479">
        <v>18</v>
      </c>
      <c r="E21" s="479">
        <v>4</v>
      </c>
    </row>
    <row r="22" spans="1:5" ht="12.75" customHeight="1">
      <c r="A22" s="478" t="s">
        <v>443</v>
      </c>
      <c r="B22" s="479">
        <v>45</v>
      </c>
      <c r="C22" s="479">
        <v>34</v>
      </c>
      <c r="D22" s="479">
        <v>19</v>
      </c>
      <c r="E22" s="479">
        <v>2</v>
      </c>
    </row>
    <row r="23" spans="1:5" ht="12.75" customHeight="1">
      <c r="A23" s="478" t="s">
        <v>467</v>
      </c>
      <c r="B23" s="479">
        <v>72</v>
      </c>
      <c r="C23" s="479">
        <v>20</v>
      </c>
      <c r="D23" s="479">
        <v>7</v>
      </c>
      <c r="E23" s="479">
        <v>0</v>
      </c>
    </row>
    <row r="24" spans="1:5" ht="12.75" customHeight="1">
      <c r="A24" s="478" t="s">
        <v>444</v>
      </c>
      <c r="B24" s="479">
        <v>27</v>
      </c>
      <c r="C24" s="479">
        <v>33</v>
      </c>
      <c r="D24" s="479">
        <v>30</v>
      </c>
      <c r="E24" s="479">
        <v>10</v>
      </c>
    </row>
    <row r="25" spans="1:5" ht="12.75" customHeight="1">
      <c r="A25" s="478" t="s">
        <v>445</v>
      </c>
      <c r="B25" s="479">
        <v>51</v>
      </c>
      <c r="C25" s="479">
        <v>27</v>
      </c>
      <c r="D25" s="479">
        <v>16</v>
      </c>
      <c r="E25" s="479">
        <v>5</v>
      </c>
    </row>
    <row r="26" spans="1:5" ht="12.75" customHeight="1">
      <c r="A26" s="478" t="s">
        <v>446</v>
      </c>
      <c r="B26" s="479">
        <v>22</v>
      </c>
      <c r="C26" s="479">
        <v>39</v>
      </c>
      <c r="D26" s="479">
        <v>31</v>
      </c>
      <c r="E26" s="479">
        <v>7</v>
      </c>
    </row>
    <row r="27" spans="1:5" ht="12.75" customHeight="1">
      <c r="A27" s="478" t="s">
        <v>447</v>
      </c>
      <c r="B27" s="479">
        <v>24</v>
      </c>
      <c r="C27" s="479">
        <v>39</v>
      </c>
      <c r="D27" s="479">
        <v>34</v>
      </c>
      <c r="E27" s="479">
        <v>2</v>
      </c>
    </row>
    <row r="28" spans="1:5" ht="12.75" customHeight="1">
      <c r="A28" s="478" t="s">
        <v>448</v>
      </c>
      <c r="B28" s="479">
        <v>58</v>
      </c>
      <c r="C28" s="479">
        <v>27</v>
      </c>
      <c r="D28" s="479">
        <v>12</v>
      </c>
      <c r="E28" s="479">
        <v>2</v>
      </c>
    </row>
    <row r="29" spans="1:5" ht="12.75" customHeight="1">
      <c r="A29" s="478" t="s">
        <v>449</v>
      </c>
      <c r="B29" s="479">
        <v>47</v>
      </c>
      <c r="C29" s="479">
        <v>32</v>
      </c>
      <c r="D29" s="479">
        <v>18</v>
      </c>
      <c r="E29" s="479">
        <v>3</v>
      </c>
    </row>
    <row r="30" spans="1:5" ht="12.75" customHeight="1">
      <c r="A30" s="478" t="s">
        <v>450</v>
      </c>
      <c r="B30" s="479">
        <v>46</v>
      </c>
      <c r="C30" s="479">
        <v>34</v>
      </c>
      <c r="D30" s="479">
        <v>17</v>
      </c>
      <c r="E30" s="479">
        <v>4</v>
      </c>
    </row>
    <row r="31" spans="1:5" ht="12.75" customHeight="1">
      <c r="A31" s="478" t="s">
        <v>451</v>
      </c>
      <c r="B31" s="479">
        <v>77</v>
      </c>
      <c r="C31" s="479">
        <v>17</v>
      </c>
      <c r="D31" s="479">
        <v>6</v>
      </c>
      <c r="E31" s="479">
        <v>1</v>
      </c>
    </row>
    <row r="32" spans="1:5" ht="12.75" customHeight="1">
      <c r="A32" s="478" t="s">
        <v>452</v>
      </c>
      <c r="B32" s="479">
        <v>57</v>
      </c>
      <c r="C32" s="479">
        <v>31</v>
      </c>
      <c r="D32" s="479">
        <v>10</v>
      </c>
      <c r="E32" s="479">
        <v>1</v>
      </c>
    </row>
    <row r="33" spans="1:5" ht="12.75" customHeight="1">
      <c r="A33" s="478" t="s">
        <v>453</v>
      </c>
      <c r="B33" s="479">
        <v>56</v>
      </c>
      <c r="C33" s="479">
        <v>28</v>
      </c>
      <c r="D33" s="479">
        <v>14</v>
      </c>
      <c r="E33" s="479">
        <v>3</v>
      </c>
    </row>
    <row r="34" spans="1:5" ht="12.75" customHeight="1">
      <c r="A34" s="478" t="s">
        <v>454</v>
      </c>
      <c r="B34" s="479">
        <v>44</v>
      </c>
      <c r="C34" s="479">
        <v>31</v>
      </c>
      <c r="D34" s="479">
        <v>20</v>
      </c>
      <c r="E34" s="479">
        <v>5</v>
      </c>
    </row>
    <row r="35" spans="1:5" ht="12.75" customHeight="1">
      <c r="A35" s="478" t="s">
        <v>455</v>
      </c>
      <c r="B35" s="479">
        <v>40</v>
      </c>
      <c r="C35" s="479">
        <v>35</v>
      </c>
      <c r="D35" s="479">
        <v>22</v>
      </c>
      <c r="E35" s="479">
        <v>3</v>
      </c>
    </row>
    <row r="36" spans="1:6" ht="12.75" customHeight="1">
      <c r="A36" s="478" t="s">
        <v>456</v>
      </c>
      <c r="B36" s="479">
        <v>14</v>
      </c>
      <c r="C36" s="479">
        <v>39</v>
      </c>
      <c r="D36" s="479">
        <v>38</v>
      </c>
      <c r="E36" s="479">
        <v>9</v>
      </c>
      <c r="F36" s="68"/>
    </row>
    <row r="37" spans="1:6" ht="12.75" customHeight="1">
      <c r="A37" s="478" t="s">
        <v>458</v>
      </c>
      <c r="B37" s="479">
        <v>64</v>
      </c>
      <c r="C37" s="479">
        <v>24</v>
      </c>
      <c r="D37" s="479">
        <v>10</v>
      </c>
      <c r="E37" s="479">
        <v>2</v>
      </c>
      <c r="F37" s="68"/>
    </row>
    <row r="38" spans="1:6" ht="12.75" customHeight="1">
      <c r="A38" s="485" t="s">
        <v>459</v>
      </c>
      <c r="B38" s="485">
        <v>44</v>
      </c>
      <c r="C38" s="485">
        <v>34</v>
      </c>
      <c r="D38" s="485">
        <v>19</v>
      </c>
      <c r="E38" s="485">
        <v>3</v>
      </c>
      <c r="F38" s="68"/>
    </row>
    <row r="39" spans="1:6" ht="12.75" customHeight="1">
      <c r="A39" s="485" t="s">
        <v>460</v>
      </c>
      <c r="B39" s="485">
        <v>42</v>
      </c>
      <c r="C39" s="485">
        <v>35</v>
      </c>
      <c r="D39" s="485">
        <v>20</v>
      </c>
      <c r="E39" s="485">
        <v>3</v>
      </c>
      <c r="F39" s="68"/>
    </row>
    <row r="40" spans="1:6" ht="12.75" customHeight="1">
      <c r="A40" s="486" t="s">
        <v>110</v>
      </c>
      <c r="B40" s="496">
        <v>45.47</v>
      </c>
      <c r="C40" s="496">
        <v>35.35</v>
      </c>
      <c r="D40" s="496">
        <v>17.38</v>
      </c>
      <c r="E40" s="496">
        <v>1.79</v>
      </c>
      <c r="F40" s="68"/>
    </row>
    <row r="41" spans="1:54" s="78" customFormat="1" ht="30.75" customHeight="1">
      <c r="A41" s="585" t="s">
        <v>461</v>
      </c>
      <c r="B41" s="585">
        <v>42</v>
      </c>
      <c r="C41" s="585">
        <v>35</v>
      </c>
      <c r="D41" s="585">
        <v>20</v>
      </c>
      <c r="E41" s="585">
        <v>3</v>
      </c>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row>
    <row r="42" spans="1:6" ht="12.75" customHeight="1">
      <c r="A42" s="8"/>
      <c r="B42" s="68"/>
      <c r="C42" s="68"/>
      <c r="D42" s="68"/>
      <c r="E42" s="68"/>
      <c r="F42" s="68"/>
    </row>
    <row r="43" ht="12.75" customHeight="1">
      <c r="A43" s="8"/>
    </row>
    <row r="44" ht="12.75" customHeight="1">
      <c r="A44" s="8"/>
    </row>
    <row r="45" ht="12.75" customHeight="1">
      <c r="A45" s="8"/>
    </row>
    <row r="46" ht="12.75" customHeight="1">
      <c r="A46" s="8"/>
    </row>
    <row r="47" ht="12.75" customHeight="1">
      <c r="A47" s="8"/>
    </row>
    <row r="48" ht="12.75" customHeight="1">
      <c r="A48" s="8"/>
    </row>
    <row r="49" ht="12.75" customHeight="1">
      <c r="A49" s="8"/>
    </row>
    <row r="50" ht="12.75" customHeight="1">
      <c r="A50" s="8"/>
    </row>
    <row r="51" ht="12.75" customHeight="1">
      <c r="A51" s="8"/>
    </row>
    <row r="52" ht="12.75" customHeight="1">
      <c r="A52" s="8"/>
    </row>
    <row r="53" ht="12.75" customHeight="1">
      <c r="A53" s="8"/>
    </row>
    <row r="54" ht="12.75" customHeight="1">
      <c r="A54" s="8"/>
    </row>
    <row r="55" ht="12.75" customHeight="1">
      <c r="A55" s="8"/>
    </row>
    <row r="56" ht="12.75" customHeight="1">
      <c r="A56" s="8"/>
    </row>
    <row r="57" ht="12.75" customHeight="1">
      <c r="A57" s="8"/>
    </row>
    <row r="58" ht="12.75" customHeight="1">
      <c r="A58" s="8"/>
    </row>
    <row r="59" ht="12.75" customHeight="1">
      <c r="A59" s="8"/>
    </row>
    <row r="60" ht="12.75" customHeight="1">
      <c r="A60" s="8"/>
    </row>
    <row r="61" ht="12.75" customHeight="1">
      <c r="A61" s="8"/>
    </row>
    <row r="62" ht="12.75" customHeight="1">
      <c r="A62" s="8"/>
    </row>
    <row r="63" ht="12.75" customHeight="1">
      <c r="A63" s="8"/>
    </row>
    <row r="64" ht="12.75" customHeight="1">
      <c r="A64" s="8"/>
    </row>
    <row r="65" ht="12.75" customHeight="1">
      <c r="A65" s="8"/>
    </row>
    <row r="66" ht="12.75" customHeight="1">
      <c r="A66" s="8"/>
    </row>
    <row r="67" ht="12.75" customHeight="1">
      <c r="A67" s="8"/>
    </row>
    <row r="68" ht="12.75" customHeight="1">
      <c r="A68" s="8"/>
    </row>
    <row r="69" ht="12.75" customHeight="1">
      <c r="A69" s="8"/>
    </row>
    <row r="70" ht="12.75" customHeight="1">
      <c r="A70" s="8"/>
    </row>
    <row r="71" ht="12.75" customHeight="1">
      <c r="A71" s="8"/>
    </row>
    <row r="72" ht="12.75" customHeight="1">
      <c r="A72" s="8"/>
    </row>
    <row r="73" ht="12.75" customHeight="1">
      <c r="A73" s="8"/>
    </row>
    <row r="74" ht="12.75" customHeight="1">
      <c r="A74" s="8"/>
    </row>
    <row r="75" ht="12.75" customHeight="1">
      <c r="A75" s="8"/>
    </row>
    <row r="76" ht="12.75" customHeight="1">
      <c r="A76" s="8"/>
    </row>
    <row r="77" ht="12.75" customHeight="1">
      <c r="A77" s="8"/>
    </row>
    <row r="78" ht="12.75" customHeight="1">
      <c r="A78" s="8"/>
    </row>
    <row r="79" ht="12.75" customHeight="1">
      <c r="A79" s="8"/>
    </row>
    <row r="80" ht="12.75" customHeight="1">
      <c r="A80" s="8"/>
    </row>
    <row r="81" ht="12.75" customHeight="1">
      <c r="A81" s="8"/>
    </row>
    <row r="82" ht="12.75" customHeight="1">
      <c r="A82" s="8"/>
    </row>
    <row r="83" ht="12.75" customHeight="1">
      <c r="A83" s="8"/>
    </row>
    <row r="84" ht="12.75" customHeight="1">
      <c r="A84" s="8"/>
    </row>
    <row r="85" ht="12.75" customHeight="1">
      <c r="A85" s="8"/>
    </row>
    <row r="86" ht="12.75" customHeight="1">
      <c r="A86" s="8"/>
    </row>
    <row r="87" ht="12.75" customHeight="1">
      <c r="A87" s="8"/>
    </row>
    <row r="88" ht="12.75" customHeight="1">
      <c r="A88" s="8"/>
    </row>
    <row r="89" ht="12.75" customHeight="1">
      <c r="A89" s="8"/>
    </row>
    <row r="90" ht="12.75" customHeight="1">
      <c r="A90" s="8"/>
    </row>
    <row r="91" ht="12.75" customHeight="1">
      <c r="A91" s="8"/>
    </row>
    <row r="92" ht="12.75" customHeight="1">
      <c r="A92" s="8"/>
    </row>
    <row r="93" ht="12.75" customHeight="1">
      <c r="A93" s="8"/>
    </row>
    <row r="94" ht="12.75" customHeight="1">
      <c r="A94" s="8"/>
    </row>
    <row r="95" ht="12.75" customHeight="1">
      <c r="A95" s="8"/>
    </row>
    <row r="96" ht="12.75" customHeight="1">
      <c r="A96" s="8"/>
    </row>
    <row r="97" ht="12.75" customHeight="1">
      <c r="A97" s="8"/>
    </row>
    <row r="98" ht="12.75" customHeight="1">
      <c r="A98" s="8"/>
    </row>
    <row r="99" ht="12.75" customHeight="1">
      <c r="A99" s="8"/>
    </row>
    <row r="100" ht="12.75" customHeight="1">
      <c r="A100" s="8"/>
    </row>
    <row r="101" ht="12.75" customHeight="1">
      <c r="A101" s="8"/>
    </row>
    <row r="102" ht="12.75" customHeight="1">
      <c r="A102" s="8"/>
    </row>
    <row r="103" ht="12.75" customHeight="1">
      <c r="A103" s="8"/>
    </row>
    <row r="104" ht="12.75" customHeight="1">
      <c r="A104" s="8"/>
    </row>
    <row r="105" ht="12.75" customHeight="1">
      <c r="A105" s="8"/>
    </row>
    <row r="106" ht="12.75" customHeight="1">
      <c r="A106" s="8"/>
    </row>
    <row r="107" ht="12.75" customHeight="1">
      <c r="A107" s="8"/>
    </row>
    <row r="108" ht="12.75" customHeight="1">
      <c r="A108" s="8"/>
    </row>
    <row r="109" ht="12.75" customHeight="1">
      <c r="A109" s="8"/>
    </row>
    <row r="110" ht="12.75" customHeight="1">
      <c r="A110" s="8"/>
    </row>
    <row r="111" ht="12.75" customHeight="1">
      <c r="A111" s="8"/>
    </row>
    <row r="112" ht="12.75" customHeight="1">
      <c r="A112" s="8"/>
    </row>
    <row r="113" ht="12.75" customHeight="1">
      <c r="A113" s="8"/>
    </row>
    <row r="114" ht="12.75" customHeight="1">
      <c r="A114" s="8"/>
    </row>
    <row r="115" ht="12.75" customHeight="1">
      <c r="A115" s="8"/>
    </row>
    <row r="116" ht="12.75" customHeight="1">
      <c r="A116" s="8"/>
    </row>
    <row r="117" ht="12.75" customHeight="1">
      <c r="A117" s="8"/>
    </row>
    <row r="118" ht="12.75" customHeight="1">
      <c r="A118" s="8"/>
    </row>
    <row r="119" ht="12.75" customHeight="1">
      <c r="A119" s="8"/>
    </row>
    <row r="120" ht="12.75" customHeight="1">
      <c r="A120" s="8"/>
    </row>
    <row r="121" ht="12.75" customHeight="1">
      <c r="A121" s="8"/>
    </row>
    <row r="122" ht="12.75" customHeight="1">
      <c r="A122" s="8"/>
    </row>
    <row r="123" ht="12.75" customHeight="1">
      <c r="A123" s="8"/>
    </row>
    <row r="124" ht="12.75" customHeight="1">
      <c r="A124" s="8"/>
    </row>
    <row r="125" ht="12.75" customHeight="1">
      <c r="A125" s="8"/>
    </row>
    <row r="126" ht="12.75" customHeight="1">
      <c r="A126" s="8"/>
    </row>
    <row r="127" ht="12.75" customHeight="1">
      <c r="A127" s="8"/>
    </row>
    <row r="128" ht="12.75" customHeight="1">
      <c r="A128" s="8"/>
    </row>
    <row r="129" ht="12.75" customHeight="1">
      <c r="A129" s="8"/>
    </row>
    <row r="130" ht="12.75" customHeight="1">
      <c r="A130" s="8"/>
    </row>
    <row r="131" ht="12.75" customHeight="1">
      <c r="A131" s="8"/>
    </row>
    <row r="132" ht="12.75" customHeight="1">
      <c r="A132" s="8"/>
    </row>
    <row r="133" ht="12.75" customHeight="1">
      <c r="A133" s="8"/>
    </row>
    <row r="134" ht="12.75" customHeight="1">
      <c r="A134" s="8"/>
    </row>
    <row r="135" ht="12.75" customHeight="1">
      <c r="A135" s="8"/>
    </row>
    <row r="136" ht="12.75" customHeight="1">
      <c r="A136" s="8"/>
    </row>
    <row r="137" ht="12.75" customHeight="1">
      <c r="A137" s="8"/>
    </row>
    <row r="138" ht="12.75" customHeight="1">
      <c r="A138" s="8"/>
    </row>
    <row r="139" ht="12.75" customHeight="1">
      <c r="A139" s="8"/>
    </row>
    <row r="140" ht="12.75" customHeight="1">
      <c r="A140" s="8"/>
    </row>
    <row r="141" ht="12.75" customHeight="1">
      <c r="A141" s="8"/>
    </row>
    <row r="142" ht="12.75" customHeight="1">
      <c r="A142" s="8"/>
    </row>
    <row r="143" ht="12.75" customHeight="1">
      <c r="A143" s="8"/>
    </row>
    <row r="144" ht="12.75" customHeight="1">
      <c r="A144" s="8"/>
    </row>
    <row r="145" ht="12.75" customHeight="1">
      <c r="A145" s="8"/>
    </row>
    <row r="146" ht="12.75" customHeight="1">
      <c r="A146" s="8"/>
    </row>
    <row r="147" ht="12.75" customHeight="1">
      <c r="A147" s="8"/>
    </row>
    <row r="148" ht="12.75" customHeight="1">
      <c r="A148" s="8"/>
    </row>
    <row r="149" ht="12.75" customHeight="1">
      <c r="A149" s="8"/>
    </row>
    <row r="150" ht="12.75" customHeight="1">
      <c r="A150" s="8"/>
    </row>
    <row r="151" ht="12.75" customHeight="1">
      <c r="A151" s="8"/>
    </row>
    <row r="152" ht="12.75" customHeight="1">
      <c r="A152" s="8"/>
    </row>
    <row r="153" ht="12.75" customHeight="1">
      <c r="A153" s="8"/>
    </row>
    <row r="154" ht="12.75" customHeight="1">
      <c r="A154" s="8"/>
    </row>
    <row r="155" ht="12.75" customHeight="1">
      <c r="A155" s="8"/>
    </row>
    <row r="156" ht="12.75" customHeight="1">
      <c r="A156" s="8"/>
    </row>
    <row r="157" ht="12.75" customHeight="1">
      <c r="A157" s="8"/>
    </row>
    <row r="158" ht="12.75" customHeight="1">
      <c r="A158" s="8"/>
    </row>
    <row r="159" ht="12.75" customHeight="1">
      <c r="A159" s="8"/>
    </row>
    <row r="160" ht="12.75" customHeight="1">
      <c r="A160" s="8"/>
    </row>
    <row r="161" ht="12.75" customHeight="1">
      <c r="A161" s="8"/>
    </row>
    <row r="162" ht="12.75" customHeight="1">
      <c r="A162" s="8"/>
    </row>
    <row r="163" ht="12.75" customHeight="1">
      <c r="A163" s="8"/>
    </row>
    <row r="164" ht="12.75" customHeight="1">
      <c r="A164" s="8"/>
    </row>
    <row r="165" ht="12.75" customHeight="1">
      <c r="A165" s="8"/>
    </row>
    <row r="166" ht="12.75" customHeight="1">
      <c r="A166" s="8"/>
    </row>
    <row r="167" ht="12.75" customHeight="1">
      <c r="A167" s="8"/>
    </row>
    <row r="168" ht="12.75" customHeight="1">
      <c r="A168" s="8"/>
    </row>
    <row r="169" ht="12.75" customHeight="1">
      <c r="A169" s="8"/>
    </row>
    <row r="170" ht="12.75" customHeight="1">
      <c r="A170" s="8"/>
    </row>
    <row r="171" ht="12.75" customHeight="1">
      <c r="A171" s="8"/>
    </row>
    <row r="172" ht="12.75" customHeight="1">
      <c r="A172" s="8"/>
    </row>
    <row r="173" ht="12.75" customHeight="1">
      <c r="A173" s="8"/>
    </row>
    <row r="174" ht="12.75" customHeight="1">
      <c r="A174" s="8"/>
    </row>
    <row r="175" ht="12.75" customHeight="1">
      <c r="A175" s="8"/>
    </row>
    <row r="176" ht="12.75" customHeight="1">
      <c r="A176" s="8"/>
    </row>
    <row r="177" ht="12.75" customHeight="1">
      <c r="A177" s="8"/>
    </row>
    <row r="178" ht="12.75" customHeight="1">
      <c r="A178" s="8"/>
    </row>
    <row r="179" ht="12.75" customHeight="1">
      <c r="A179" s="8"/>
    </row>
    <row r="180" ht="12.75" customHeight="1">
      <c r="A180" s="8"/>
    </row>
    <row r="181" ht="12.75" customHeight="1">
      <c r="A181" s="8"/>
    </row>
    <row r="182" ht="12.75" customHeight="1">
      <c r="A182" s="8"/>
    </row>
    <row r="183" ht="12.75" customHeight="1">
      <c r="A183" s="8"/>
    </row>
    <row r="184" ht="12.75" customHeight="1">
      <c r="A184" s="8"/>
    </row>
    <row r="185" ht="12.75" customHeight="1">
      <c r="A185" s="8"/>
    </row>
    <row r="186" ht="12.75" customHeight="1">
      <c r="A186" s="8"/>
    </row>
    <row r="187" ht="12.75" customHeight="1">
      <c r="A187" s="8"/>
    </row>
    <row r="188" ht="12.75" customHeight="1">
      <c r="A188" s="8"/>
    </row>
    <row r="189" ht="12.75" customHeight="1">
      <c r="A189" s="8"/>
    </row>
    <row r="190" ht="12.75" customHeight="1">
      <c r="A190" s="8"/>
    </row>
    <row r="191" ht="12.75" customHeight="1">
      <c r="A191" s="8"/>
    </row>
    <row r="192" ht="12.75" customHeight="1">
      <c r="A192" s="8"/>
    </row>
    <row r="193" ht="12.75" customHeight="1">
      <c r="A193" s="8"/>
    </row>
    <row r="194" ht="12.75" customHeight="1">
      <c r="A194" s="8"/>
    </row>
    <row r="195" ht="12.75" customHeight="1">
      <c r="A195" s="8"/>
    </row>
    <row r="196" ht="12.75" customHeight="1">
      <c r="A196" s="8"/>
    </row>
    <row r="197" ht="12.75" customHeight="1">
      <c r="A197" s="8"/>
    </row>
    <row r="198" ht="12.75" customHeight="1">
      <c r="A198" s="8"/>
    </row>
    <row r="199" ht="12.75" customHeight="1">
      <c r="A199" s="8"/>
    </row>
    <row r="200" ht="12.75" customHeight="1">
      <c r="A200" s="8"/>
    </row>
    <row r="201" ht="12.75" customHeight="1">
      <c r="A201" s="8"/>
    </row>
    <row r="202" ht="12.75" customHeight="1">
      <c r="A202" s="8"/>
    </row>
    <row r="203" ht="12.75" customHeight="1">
      <c r="A203" s="8"/>
    </row>
    <row r="204" ht="12.75" customHeight="1">
      <c r="A204" s="8"/>
    </row>
    <row r="205" ht="12.75" customHeight="1">
      <c r="A205" s="8"/>
    </row>
    <row r="206" ht="12.75" customHeight="1">
      <c r="A206" s="8"/>
    </row>
    <row r="207" ht="12.75" customHeight="1">
      <c r="A207" s="8"/>
    </row>
    <row r="208" ht="12.75" customHeight="1">
      <c r="A208" s="8"/>
    </row>
    <row r="209" ht="12.75" customHeight="1">
      <c r="A209" s="8"/>
    </row>
    <row r="210" ht="12.75" customHeight="1">
      <c r="A210" s="8"/>
    </row>
    <row r="211" ht="12.75" customHeight="1">
      <c r="A211" s="8"/>
    </row>
    <row r="212" ht="12.75" customHeight="1">
      <c r="A212" s="8"/>
    </row>
    <row r="213" ht="12.75" customHeight="1">
      <c r="A213" s="8"/>
    </row>
    <row r="214" ht="12.75" customHeight="1">
      <c r="A214" s="8"/>
    </row>
    <row r="215" ht="12.75" customHeight="1">
      <c r="A215" s="8"/>
    </row>
    <row r="216" ht="12.75" customHeight="1">
      <c r="A216" s="8"/>
    </row>
    <row r="217" ht="12.75" customHeight="1">
      <c r="A217" s="8"/>
    </row>
    <row r="218" ht="12.75" customHeight="1">
      <c r="A218" s="8"/>
    </row>
    <row r="219" ht="12.75" customHeight="1">
      <c r="A219" s="8"/>
    </row>
    <row r="220" ht="12.75" customHeight="1">
      <c r="A220" s="8"/>
    </row>
    <row r="221" ht="12.75" customHeight="1">
      <c r="A221" s="8"/>
    </row>
    <row r="222" ht="12.75" customHeight="1">
      <c r="A222" s="8"/>
    </row>
    <row r="223" ht="12.75" customHeight="1">
      <c r="A223" s="8"/>
    </row>
    <row r="224" ht="12.75" customHeight="1">
      <c r="A224" s="8"/>
    </row>
    <row r="225" ht="12.75" customHeight="1">
      <c r="A225" s="8"/>
    </row>
    <row r="226" ht="12.75" customHeight="1">
      <c r="A226" s="8"/>
    </row>
    <row r="227" ht="12.75" customHeight="1">
      <c r="A227" s="8"/>
    </row>
    <row r="228" ht="12.75" customHeight="1">
      <c r="A228" s="8"/>
    </row>
    <row r="229" ht="12.75" customHeight="1">
      <c r="A229" s="8"/>
    </row>
    <row r="230" ht="12.75" customHeight="1">
      <c r="A230" s="8"/>
    </row>
    <row r="231" ht="12.75" customHeight="1">
      <c r="A231" s="8"/>
    </row>
    <row r="232" ht="12.75" customHeight="1">
      <c r="A232" s="8"/>
    </row>
    <row r="233" ht="12.75" customHeight="1">
      <c r="A233" s="8"/>
    </row>
    <row r="234" ht="12.75" customHeight="1">
      <c r="A234" s="8"/>
    </row>
    <row r="235" ht="12.75" customHeight="1">
      <c r="A235" s="8"/>
    </row>
    <row r="236" ht="12.75" customHeight="1">
      <c r="A236" s="8"/>
    </row>
    <row r="237" ht="12.75" customHeight="1">
      <c r="A237" s="8"/>
    </row>
    <row r="238" ht="12.75" customHeight="1">
      <c r="A238" s="8"/>
    </row>
    <row r="239" ht="12.75" customHeight="1">
      <c r="A239" s="8"/>
    </row>
    <row r="240" ht="12.75" customHeight="1">
      <c r="A240" s="8"/>
    </row>
    <row r="241" ht="12.75" customHeight="1">
      <c r="A241" s="8"/>
    </row>
    <row r="242" ht="12.75" customHeight="1">
      <c r="A242" s="8"/>
    </row>
    <row r="243" ht="12.75" customHeight="1">
      <c r="A243" s="8"/>
    </row>
    <row r="244" ht="12.75" customHeight="1">
      <c r="A244" s="8"/>
    </row>
    <row r="245" ht="12.75" customHeight="1">
      <c r="A245" s="8"/>
    </row>
    <row r="246" ht="12.75" customHeight="1">
      <c r="A246" s="8"/>
    </row>
    <row r="247" ht="12.75" customHeight="1">
      <c r="A247" s="8"/>
    </row>
    <row r="248" ht="12.75" customHeight="1">
      <c r="A248" s="8"/>
    </row>
    <row r="249" ht="12.75" customHeight="1">
      <c r="A249" s="8"/>
    </row>
    <row r="250" ht="12.75" customHeight="1">
      <c r="A250" s="8"/>
    </row>
    <row r="251" ht="12.75" customHeight="1">
      <c r="A251" s="8"/>
    </row>
    <row r="252" ht="12.75" customHeight="1">
      <c r="A252" s="8"/>
    </row>
    <row r="253" ht="12.75" customHeight="1">
      <c r="A253" s="8"/>
    </row>
    <row r="254" ht="12.75" customHeight="1">
      <c r="A254" s="8"/>
    </row>
    <row r="255" ht="12.75" customHeight="1">
      <c r="A255" s="8"/>
    </row>
    <row r="256" ht="12.75" customHeight="1">
      <c r="A256" s="8"/>
    </row>
    <row r="257" ht="12.75" customHeight="1">
      <c r="A257" s="8"/>
    </row>
    <row r="258" ht="12.75" customHeight="1">
      <c r="A258" s="8"/>
    </row>
    <row r="259" ht="12.75" customHeight="1">
      <c r="A259" s="8"/>
    </row>
    <row r="260" ht="12.75" customHeight="1">
      <c r="A260" s="8"/>
    </row>
    <row r="261" ht="12.75" customHeight="1">
      <c r="A261" s="8"/>
    </row>
    <row r="262" ht="12.75" customHeight="1">
      <c r="A262" s="8"/>
    </row>
    <row r="263" ht="12.75" customHeight="1">
      <c r="A263" s="8"/>
    </row>
    <row r="264" ht="12.75" customHeight="1">
      <c r="A264" s="8"/>
    </row>
    <row r="265" ht="12.75" customHeight="1">
      <c r="A265" s="8"/>
    </row>
    <row r="266" ht="12.75" customHeight="1">
      <c r="A266" s="8"/>
    </row>
    <row r="267" ht="12.75" customHeight="1">
      <c r="A267" s="8"/>
    </row>
    <row r="268" ht="12.75" customHeight="1">
      <c r="A268" s="8"/>
    </row>
    <row r="269" ht="12.75" customHeight="1">
      <c r="A269" s="8"/>
    </row>
    <row r="270" ht="12.75" customHeight="1">
      <c r="A270" s="8"/>
    </row>
    <row r="271" ht="12.75" customHeight="1">
      <c r="A271" s="8"/>
    </row>
    <row r="272" ht="12.75" customHeight="1">
      <c r="A272" s="8"/>
    </row>
    <row r="273" ht="12.75" customHeight="1">
      <c r="A273" s="8"/>
    </row>
    <row r="274" ht="12.75" customHeight="1">
      <c r="A274" s="8"/>
    </row>
    <row r="275" ht="12.75" customHeight="1">
      <c r="A275" s="8"/>
    </row>
    <row r="276" ht="12.75" customHeight="1">
      <c r="A276" s="8"/>
    </row>
    <row r="277" ht="12.75" customHeight="1">
      <c r="A277" s="8"/>
    </row>
    <row r="278" ht="12.75" customHeight="1">
      <c r="A278" s="8"/>
    </row>
    <row r="279" ht="12.75" customHeight="1">
      <c r="A279" s="8"/>
    </row>
    <row r="280" ht="12.75" customHeight="1">
      <c r="A280" s="8"/>
    </row>
    <row r="281" ht="12.75" customHeight="1">
      <c r="A281" s="8"/>
    </row>
    <row r="282" ht="12.75" customHeight="1">
      <c r="A282" s="8"/>
    </row>
    <row r="283" ht="12.75" customHeight="1">
      <c r="A283" s="8"/>
    </row>
    <row r="284" ht="12.75" customHeight="1">
      <c r="A284" s="8"/>
    </row>
    <row r="285" ht="12.75" customHeight="1">
      <c r="A285" s="8"/>
    </row>
    <row r="286" ht="12.75" customHeight="1">
      <c r="A286" s="8"/>
    </row>
    <row r="287" ht="12.75" customHeight="1">
      <c r="A287" s="8"/>
    </row>
    <row r="288" ht="12.75" customHeight="1">
      <c r="A288" s="8"/>
    </row>
    <row r="289" ht="12.75" customHeight="1">
      <c r="A289" s="8"/>
    </row>
    <row r="290" ht="12.75" customHeight="1">
      <c r="A290" s="8"/>
    </row>
    <row r="291" ht="12.75" customHeight="1">
      <c r="A291" s="8"/>
    </row>
    <row r="292" ht="12.75" customHeight="1">
      <c r="A292" s="8"/>
    </row>
    <row r="293" ht="12.75" customHeight="1">
      <c r="A293" s="8"/>
    </row>
    <row r="294" ht="12.75" customHeight="1">
      <c r="A294" s="8"/>
    </row>
    <row r="295" ht="12.75" customHeight="1">
      <c r="A295" s="8"/>
    </row>
    <row r="296" ht="12.75" customHeight="1">
      <c r="A296" s="8"/>
    </row>
    <row r="297" ht="12.75" customHeight="1">
      <c r="A297" s="8"/>
    </row>
    <row r="298" ht="12.75" customHeight="1">
      <c r="A298" s="8"/>
    </row>
    <row r="299" ht="12.75" customHeight="1">
      <c r="A299" s="8"/>
    </row>
    <row r="300" ht="12.75" customHeight="1">
      <c r="A300" s="8"/>
    </row>
    <row r="301" ht="12.75" customHeight="1">
      <c r="A301" s="8"/>
    </row>
    <row r="302" ht="12.75" customHeight="1">
      <c r="A302" s="8"/>
    </row>
    <row r="303" ht="12.75" customHeight="1">
      <c r="A303" s="8"/>
    </row>
    <row r="304" ht="12.75" customHeight="1">
      <c r="A304" s="8"/>
    </row>
    <row r="305" ht="12.75" customHeight="1">
      <c r="A305" s="8"/>
    </row>
    <row r="306" ht="12.75" customHeight="1">
      <c r="A306" s="8"/>
    </row>
    <row r="307" ht="12.75" customHeight="1">
      <c r="A307" s="8"/>
    </row>
    <row r="308" ht="12.75" customHeight="1">
      <c r="A308" s="8"/>
    </row>
    <row r="309" ht="12.75" customHeight="1">
      <c r="A309" s="8"/>
    </row>
    <row r="310" ht="12.75" customHeight="1">
      <c r="A310" s="8"/>
    </row>
    <row r="311" ht="12.75" customHeight="1">
      <c r="A311" s="8"/>
    </row>
    <row r="312" ht="12.75" customHeight="1">
      <c r="A312" s="8"/>
    </row>
    <row r="313" ht="12.75" customHeight="1">
      <c r="A313" s="8"/>
    </row>
    <row r="314" ht="12.75" customHeight="1">
      <c r="A314" s="8"/>
    </row>
    <row r="315" ht="12.75" customHeight="1">
      <c r="A315" s="8"/>
    </row>
    <row r="316" ht="12.75" customHeight="1">
      <c r="A316" s="8"/>
    </row>
    <row r="317" ht="12.75" customHeight="1">
      <c r="A317" s="8"/>
    </row>
    <row r="318" ht="12.75" customHeight="1">
      <c r="A318" s="8"/>
    </row>
    <row r="319" ht="12.75" customHeight="1">
      <c r="A319" s="8"/>
    </row>
    <row r="320" ht="12.75" customHeight="1">
      <c r="A320" s="8"/>
    </row>
    <row r="321" ht="12.75" customHeight="1">
      <c r="A321" s="8"/>
    </row>
    <row r="322" ht="12.75" customHeight="1">
      <c r="A322" s="8"/>
    </row>
    <row r="323" ht="12.75" customHeight="1">
      <c r="A323" s="8"/>
    </row>
    <row r="324" ht="12.75" customHeight="1">
      <c r="A324" s="8"/>
    </row>
    <row r="325" ht="12.75" customHeight="1">
      <c r="A325" s="8"/>
    </row>
    <row r="326" ht="12.75" customHeight="1">
      <c r="A326" s="8"/>
    </row>
    <row r="327" ht="12.75" customHeight="1">
      <c r="A327" s="8"/>
    </row>
    <row r="328" ht="12.75" customHeight="1">
      <c r="A328" s="8"/>
    </row>
    <row r="329" ht="12.75" customHeight="1">
      <c r="A329" s="8"/>
    </row>
    <row r="330" ht="12.75" customHeight="1">
      <c r="A330" s="8"/>
    </row>
    <row r="331" ht="12.75" customHeight="1">
      <c r="A331" s="8"/>
    </row>
    <row r="332" ht="12.75" customHeight="1">
      <c r="A332" s="8"/>
    </row>
    <row r="333" ht="12.75" customHeight="1">
      <c r="A333" s="8"/>
    </row>
    <row r="334" ht="12.75" customHeight="1">
      <c r="A334" s="8"/>
    </row>
    <row r="335" ht="12.75" customHeight="1">
      <c r="A335" s="8"/>
    </row>
    <row r="336" ht="12.75" customHeight="1">
      <c r="A336" s="8"/>
    </row>
    <row r="337" ht="12.75" customHeight="1">
      <c r="A337" s="8"/>
    </row>
    <row r="338" ht="12.75" customHeight="1">
      <c r="A338" s="8"/>
    </row>
    <row r="339" ht="12.75" customHeight="1">
      <c r="A339" s="8"/>
    </row>
    <row r="340" ht="12.75" customHeight="1">
      <c r="A340" s="8"/>
    </row>
    <row r="341" ht="12.75" customHeight="1">
      <c r="A341" s="8"/>
    </row>
    <row r="342" ht="12.75" customHeight="1">
      <c r="A342" s="8"/>
    </row>
    <row r="343" ht="12.75" customHeight="1">
      <c r="A343" s="8"/>
    </row>
    <row r="344" ht="12.75" customHeight="1">
      <c r="A344" s="8"/>
    </row>
    <row r="345" ht="12.75" customHeight="1">
      <c r="A345" s="8"/>
    </row>
    <row r="346" ht="12.75" customHeight="1">
      <c r="A346" s="8"/>
    </row>
    <row r="347" ht="12.75" customHeight="1">
      <c r="A347" s="8"/>
    </row>
    <row r="348" ht="12.75" customHeight="1">
      <c r="A348" s="8"/>
    </row>
    <row r="349" ht="12.75" customHeight="1">
      <c r="A349" s="8"/>
    </row>
    <row r="350" ht="12.75" customHeight="1">
      <c r="A350" s="8"/>
    </row>
    <row r="351" ht="12.75" customHeight="1">
      <c r="A351" s="8"/>
    </row>
    <row r="352" ht="12.75" customHeight="1">
      <c r="A352" s="8"/>
    </row>
    <row r="353" ht="12.75" customHeight="1">
      <c r="A353" s="8"/>
    </row>
    <row r="354" ht="12.75" customHeight="1">
      <c r="A354" s="8"/>
    </row>
    <row r="355" ht="12.75" customHeight="1">
      <c r="A355" s="8"/>
    </row>
    <row r="356" ht="12.75" customHeight="1">
      <c r="A356" s="8"/>
    </row>
    <row r="357" ht="12.75" customHeight="1">
      <c r="A357" s="8"/>
    </row>
    <row r="358" ht="12.75" customHeight="1">
      <c r="A358" s="8"/>
    </row>
    <row r="359" ht="12.75" customHeight="1">
      <c r="A359" s="8"/>
    </row>
    <row r="360" ht="12.75" customHeight="1">
      <c r="A360" s="8"/>
    </row>
    <row r="361" ht="12.75" customHeight="1">
      <c r="A361" s="8"/>
    </row>
    <row r="362" ht="12.75" customHeight="1">
      <c r="A362" s="8"/>
    </row>
    <row r="363" ht="12.75" customHeight="1">
      <c r="A363" s="8"/>
    </row>
    <row r="364" ht="12.75" customHeight="1">
      <c r="A364" s="8"/>
    </row>
    <row r="365" ht="12.75" customHeight="1">
      <c r="A365" s="8"/>
    </row>
    <row r="366" ht="12.75" customHeight="1">
      <c r="A366" s="8"/>
    </row>
    <row r="367" ht="12.75" customHeight="1">
      <c r="A367" s="8"/>
    </row>
    <row r="368" ht="12.75" customHeight="1">
      <c r="A368" s="8"/>
    </row>
    <row r="369" ht="12.75" customHeight="1">
      <c r="A369" s="8"/>
    </row>
    <row r="370" ht="12.75" customHeight="1">
      <c r="A370" s="8"/>
    </row>
    <row r="371" ht="12.75" customHeight="1">
      <c r="A371" s="8"/>
    </row>
    <row r="372" ht="12.75" customHeight="1">
      <c r="A372" s="8"/>
    </row>
    <row r="373" ht="12.75" customHeight="1">
      <c r="A373" s="8"/>
    </row>
    <row r="374" ht="12.75" customHeight="1">
      <c r="A374" s="8"/>
    </row>
    <row r="375" ht="12.75" customHeight="1">
      <c r="A375" s="8"/>
    </row>
    <row r="376" ht="12.75" customHeight="1">
      <c r="A376" s="8"/>
    </row>
    <row r="377" ht="12.75" customHeight="1">
      <c r="A377" s="8"/>
    </row>
    <row r="378" ht="12.75" customHeight="1">
      <c r="A378" s="8"/>
    </row>
    <row r="379" ht="12.75" customHeight="1">
      <c r="A379" s="8"/>
    </row>
    <row r="380" ht="12.75" customHeight="1">
      <c r="A380" s="8"/>
    </row>
    <row r="381" ht="12.75" customHeight="1">
      <c r="A381" s="8"/>
    </row>
    <row r="382" ht="12.75" customHeight="1">
      <c r="A382" s="8"/>
    </row>
    <row r="383" ht="12.75" customHeight="1">
      <c r="A383" s="8"/>
    </row>
    <row r="384" ht="12.75" customHeight="1">
      <c r="A384" s="8"/>
    </row>
    <row r="385" ht="12.75" customHeight="1">
      <c r="A385" s="8"/>
    </row>
    <row r="386" ht="12.75" customHeight="1">
      <c r="A386" s="8"/>
    </row>
    <row r="387" ht="12.75" customHeight="1">
      <c r="A387" s="8"/>
    </row>
    <row r="388" ht="12.75" customHeight="1">
      <c r="A388" s="8"/>
    </row>
    <row r="389" ht="12.75" customHeight="1">
      <c r="A389" s="8"/>
    </row>
    <row r="390" ht="12.75" customHeight="1">
      <c r="A390" s="8"/>
    </row>
    <row r="391" ht="12.75" customHeight="1">
      <c r="A391" s="8"/>
    </row>
    <row r="392" ht="12.75" customHeight="1">
      <c r="A392" s="8"/>
    </row>
    <row r="393" ht="12.75" customHeight="1">
      <c r="A393" s="8"/>
    </row>
    <row r="394" ht="12.75" customHeight="1">
      <c r="A394" s="8"/>
    </row>
    <row r="395" ht="12.75" customHeight="1">
      <c r="A395" s="8"/>
    </row>
    <row r="396" ht="12.75" customHeight="1">
      <c r="A396" s="8"/>
    </row>
    <row r="397" ht="12.75" customHeight="1">
      <c r="A397" s="8"/>
    </row>
    <row r="398" ht="12.75" customHeight="1">
      <c r="A398" s="8"/>
    </row>
    <row r="399" ht="12.75" customHeight="1">
      <c r="A399" s="8"/>
    </row>
    <row r="400" ht="12.75" customHeight="1">
      <c r="A400" s="8"/>
    </row>
    <row r="401" ht="12.75" customHeight="1">
      <c r="A401" s="8"/>
    </row>
    <row r="402" ht="12.75" customHeight="1">
      <c r="A402" s="8"/>
    </row>
    <row r="403" ht="12.75" customHeight="1">
      <c r="A403" s="8"/>
    </row>
    <row r="404" ht="12.75" customHeight="1">
      <c r="A404" s="8"/>
    </row>
    <row r="405" ht="12.75" customHeight="1">
      <c r="A405" s="8"/>
    </row>
    <row r="406" ht="12.75" customHeight="1">
      <c r="A406" s="8"/>
    </row>
    <row r="407" ht="12.75" customHeight="1">
      <c r="A407" s="8"/>
    </row>
    <row r="408" ht="12.75" customHeight="1">
      <c r="A408" s="8"/>
    </row>
    <row r="409" ht="12.75" customHeight="1">
      <c r="A409" s="8"/>
    </row>
    <row r="410" ht="12.75" customHeight="1">
      <c r="A410" s="8"/>
    </row>
    <row r="411" ht="12.75" customHeight="1">
      <c r="A411" s="8"/>
    </row>
    <row r="412" ht="12.75" customHeight="1">
      <c r="A412" s="8"/>
    </row>
    <row r="413" ht="12.75" customHeight="1">
      <c r="A413" s="8"/>
    </row>
    <row r="414" ht="12.75" customHeight="1">
      <c r="A414" s="8"/>
    </row>
    <row r="415" ht="12.75" customHeight="1">
      <c r="A415" s="8"/>
    </row>
    <row r="416" ht="12.75" customHeight="1">
      <c r="A416" s="8"/>
    </row>
    <row r="417" ht="12.75" customHeight="1">
      <c r="A417" s="8"/>
    </row>
    <row r="418" ht="12.75" customHeight="1">
      <c r="A418" s="8"/>
    </row>
    <row r="419" ht="12.75" customHeight="1">
      <c r="A419" s="8"/>
    </row>
    <row r="420" ht="12.75" customHeight="1">
      <c r="A420" s="8"/>
    </row>
    <row r="421" ht="12.75" customHeight="1">
      <c r="A421" s="8"/>
    </row>
    <row r="422" ht="12.75" customHeight="1">
      <c r="A422" s="8"/>
    </row>
    <row r="423" ht="12.75" customHeight="1">
      <c r="A423" s="8"/>
    </row>
    <row r="424" ht="12.75" customHeight="1">
      <c r="A424" s="8"/>
    </row>
    <row r="425" ht="12.75" customHeight="1">
      <c r="A425" s="8"/>
    </row>
    <row r="426" ht="12.75" customHeight="1">
      <c r="A426" s="8"/>
    </row>
    <row r="427" ht="12.75" customHeight="1">
      <c r="A427" s="8"/>
    </row>
    <row r="428" ht="12.75" customHeight="1">
      <c r="A428" s="8"/>
    </row>
    <row r="429" ht="12.75" customHeight="1">
      <c r="A429" s="8"/>
    </row>
  </sheetData>
  <sheetProtection selectLockedCells="1" selectUnlockedCells="1"/>
  <mergeCells count="5">
    <mergeCell ref="A1:E1"/>
    <mergeCell ref="A2:E2"/>
    <mergeCell ref="A4:A5"/>
    <mergeCell ref="B4:E4"/>
    <mergeCell ref="A41:E41"/>
  </mergeCells>
  <printOptions horizontalCentered="1"/>
  <pageMargins left="0.19652777777777777" right="0.19652777777777777" top="0.39375" bottom="0.19652777777777777"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2"/>
  </sheetPr>
  <dimension ref="A1:IO46"/>
  <sheetViews>
    <sheetView zoomScalePageLayoutView="0" workbookViewId="0" topLeftCell="A1">
      <selection activeCell="G12" sqref="G12"/>
    </sheetView>
  </sheetViews>
  <sheetFormatPr defaultColWidth="10.75390625" defaultRowHeight="12.75" customHeight="1"/>
  <cols>
    <col min="1" max="1" width="20.625" style="106" customWidth="1"/>
    <col min="2" max="4" width="12.625" style="3" customWidth="1"/>
    <col min="5" max="5" width="2.625" style="3" customWidth="1"/>
    <col min="6" max="6" width="10.75390625" style="4" customWidth="1"/>
    <col min="7" max="16384" width="10.75390625" style="3" customWidth="1"/>
  </cols>
  <sheetData>
    <row r="1" spans="1:4" ht="54" customHeight="1">
      <c r="A1" s="530" t="s">
        <v>174</v>
      </c>
      <c r="B1" s="530"/>
      <c r="C1" s="530"/>
      <c r="D1" s="530"/>
    </row>
    <row r="2" spans="1:6" s="137" customFormat="1" ht="12.75" customHeight="1">
      <c r="A2" s="135" t="s">
        <v>175</v>
      </c>
      <c r="B2" s="136"/>
      <c r="F2" s="14"/>
    </row>
    <row r="3" spans="1:6" s="137" customFormat="1" ht="12.75" customHeight="1">
      <c r="A3" s="135"/>
      <c r="B3" s="136"/>
      <c r="F3" s="14"/>
    </row>
    <row r="4" spans="1:5" ht="12.75" customHeight="1" hidden="1">
      <c r="A4" s="138"/>
      <c r="B4" s="139"/>
      <c r="C4" s="140" t="s">
        <v>176</v>
      </c>
      <c r="D4" s="140"/>
      <c r="E4"/>
    </row>
    <row r="5" spans="1:5" ht="43.5" customHeight="1">
      <c r="A5" s="521" t="s">
        <v>101</v>
      </c>
      <c r="B5" s="537" t="s">
        <v>177</v>
      </c>
      <c r="C5" s="537"/>
      <c r="D5" s="537"/>
      <c r="E5" s="141"/>
    </row>
    <row r="6" spans="1:5" ht="22.5" customHeight="1">
      <c r="A6" s="521"/>
      <c r="B6" s="90">
        <v>2019</v>
      </c>
      <c r="C6" s="54" t="s">
        <v>108</v>
      </c>
      <c r="D6" s="54" t="s">
        <v>109</v>
      </c>
      <c r="E6" s="61"/>
    </row>
    <row r="7" spans="1:4" ht="12.75" customHeight="1">
      <c r="A7" s="66"/>
      <c r="B7" s="66"/>
      <c r="C7" s="142"/>
      <c r="D7" s="142"/>
    </row>
    <row r="8" spans="1:4" ht="12.75" customHeight="1">
      <c r="A8" s="58" t="s">
        <v>110</v>
      </c>
      <c r="B8" s="65">
        <v>60.56</v>
      </c>
      <c r="C8" s="65">
        <v>57.55</v>
      </c>
      <c r="D8" s="65">
        <v>56.37</v>
      </c>
    </row>
    <row r="9" spans="1:4" ht="12.75" customHeight="1">
      <c r="A9" s="55"/>
      <c r="B9" s="143"/>
      <c r="C9" s="7"/>
      <c r="D9" s="7"/>
    </row>
    <row r="10" spans="1:4" ht="25.5" customHeight="1">
      <c r="A10" s="101" t="s">
        <v>178</v>
      </c>
      <c r="B10" s="144"/>
      <c r="C10" s="7"/>
      <c r="D10" s="7"/>
    </row>
    <row r="11" spans="1:4" ht="12.75" customHeight="1">
      <c r="A11" s="62" t="s">
        <v>112</v>
      </c>
      <c r="B11" s="67">
        <v>69.77</v>
      </c>
      <c r="C11" s="67">
        <v>68.49</v>
      </c>
      <c r="D11" s="67">
        <v>69.8779116946532</v>
      </c>
    </row>
    <row r="12" spans="1:4" ht="12.75" customHeight="1">
      <c r="A12" s="62" t="s">
        <v>113</v>
      </c>
      <c r="B12" s="67">
        <v>67.16</v>
      </c>
      <c r="C12" s="67">
        <v>64.52</v>
      </c>
      <c r="D12" s="67">
        <v>67.6420028747114</v>
      </c>
    </row>
    <row r="13" spans="1:4" ht="12.75" customHeight="1">
      <c r="A13" s="62" t="s">
        <v>114</v>
      </c>
      <c r="B13" s="67">
        <v>54.78</v>
      </c>
      <c r="C13" s="67">
        <v>59.22</v>
      </c>
      <c r="D13" s="67">
        <v>60.8659595587696</v>
      </c>
    </row>
    <row r="14" spans="1:4" ht="12.75" customHeight="1">
      <c r="A14" s="62" t="s">
        <v>115</v>
      </c>
      <c r="B14" s="67">
        <v>52.11</v>
      </c>
      <c r="C14" s="67">
        <v>53.99</v>
      </c>
      <c r="D14" s="67">
        <v>54.821416582353</v>
      </c>
    </row>
    <row r="15" spans="1:4" ht="12.75" customHeight="1">
      <c r="A15" s="44" t="s">
        <v>116</v>
      </c>
      <c r="B15" s="65">
        <v>62.37</v>
      </c>
      <c r="C15" s="65">
        <v>62.56</v>
      </c>
      <c r="D15" s="65">
        <v>64.2927587537945</v>
      </c>
    </row>
    <row r="16" spans="1:4" ht="12.75" customHeight="1">
      <c r="A16" s="55"/>
      <c r="B16" s="143"/>
      <c r="C16" s="7"/>
      <c r="D16" s="7"/>
    </row>
    <row r="17" spans="1:4" ht="12.75" customHeight="1">
      <c r="A17" s="44" t="s">
        <v>117</v>
      </c>
      <c r="B17" s="66"/>
      <c r="C17" s="7"/>
      <c r="D17" s="7"/>
    </row>
    <row r="18" spans="1:7" ht="12.75" customHeight="1">
      <c r="A18" s="69" t="s">
        <v>118</v>
      </c>
      <c r="B18" s="69">
        <v>68.03</v>
      </c>
      <c r="C18" s="69">
        <v>65.49</v>
      </c>
      <c r="D18" s="69">
        <v>65.94</v>
      </c>
      <c r="G18"/>
    </row>
    <row r="19" spans="1:7" ht="12.75" customHeight="1">
      <c r="A19" s="69" t="s">
        <v>119</v>
      </c>
      <c r="B19" s="69">
        <v>68.3</v>
      </c>
      <c r="C19" s="69">
        <v>49.22</v>
      </c>
      <c r="D19" s="69">
        <v>65.75</v>
      </c>
      <c r="G19"/>
    </row>
    <row r="20" spans="1:7" ht="12.75" customHeight="1">
      <c r="A20" s="69" t="s">
        <v>120</v>
      </c>
      <c r="B20" s="69">
        <v>60.29</v>
      </c>
      <c r="C20" s="69">
        <v>63.38</v>
      </c>
      <c r="D20" s="69">
        <v>59.35</v>
      </c>
      <c r="G20"/>
    </row>
    <row r="21" spans="1:7" ht="12.75" customHeight="1">
      <c r="A21" s="69" t="s">
        <v>121</v>
      </c>
      <c r="B21" s="69">
        <v>71.21</v>
      </c>
      <c r="C21" s="69">
        <v>70.07</v>
      </c>
      <c r="D21" s="69">
        <v>72.14</v>
      </c>
      <c r="G21"/>
    </row>
    <row r="22" spans="1:7" ht="12.75" customHeight="1">
      <c r="A22" s="69" t="s">
        <v>122</v>
      </c>
      <c r="B22" s="69">
        <v>69.12</v>
      </c>
      <c r="C22" s="69">
        <v>64.86</v>
      </c>
      <c r="D22" s="69">
        <v>66.42</v>
      </c>
      <c r="G22"/>
    </row>
    <row r="23" spans="1:7" ht="12.75" customHeight="1">
      <c r="A23" s="69" t="s">
        <v>123</v>
      </c>
      <c r="B23" s="69">
        <v>63.62</v>
      </c>
      <c r="C23" s="69">
        <v>66.32</v>
      </c>
      <c r="D23" s="69">
        <v>69.55</v>
      </c>
      <c r="G23"/>
    </row>
    <row r="24" spans="1:7" ht="12.75" customHeight="1">
      <c r="A24" s="69" t="s">
        <v>124</v>
      </c>
      <c r="B24" s="69">
        <v>72.76</v>
      </c>
      <c r="C24" s="69">
        <v>61.31</v>
      </c>
      <c r="D24" s="69">
        <v>59.33</v>
      </c>
      <c r="G24"/>
    </row>
    <row r="25" spans="1:7" ht="12.75" customHeight="1">
      <c r="A25" s="69" t="s">
        <v>125</v>
      </c>
      <c r="B25" s="69">
        <v>69.6</v>
      </c>
      <c r="C25" s="69">
        <v>62.99</v>
      </c>
      <c r="D25" s="69">
        <v>67.54</v>
      </c>
      <c r="G25"/>
    </row>
    <row r="26" spans="1:7" ht="12.75" customHeight="1">
      <c r="A26" s="59" t="s">
        <v>110</v>
      </c>
      <c r="B26" s="65">
        <v>60.56</v>
      </c>
      <c r="C26" s="65">
        <v>57.55</v>
      </c>
      <c r="D26" s="65">
        <v>56.37</v>
      </c>
      <c r="G26"/>
    </row>
    <row r="27" spans="1:7" ht="12.75" customHeight="1">
      <c r="A27" s="69" t="s">
        <v>126</v>
      </c>
      <c r="B27" s="69">
        <v>55.52</v>
      </c>
      <c r="C27" s="69">
        <v>51.29</v>
      </c>
      <c r="D27" s="69">
        <v>58.3</v>
      </c>
      <c r="G27"/>
    </row>
    <row r="28" spans="1:7" ht="12.75" customHeight="1">
      <c r="A28" s="69" t="s">
        <v>127</v>
      </c>
      <c r="B28" s="69">
        <v>60.42</v>
      </c>
      <c r="C28" s="69">
        <v>54.18</v>
      </c>
      <c r="D28" s="69">
        <v>68.11</v>
      </c>
      <c r="G28"/>
    </row>
    <row r="29" spans="1:7" ht="12.75" customHeight="1">
      <c r="A29" s="69" t="s">
        <v>128</v>
      </c>
      <c r="B29" s="69">
        <v>47.04</v>
      </c>
      <c r="C29" s="69">
        <v>64.22</v>
      </c>
      <c r="D29" s="69">
        <v>62.69</v>
      </c>
      <c r="G29"/>
    </row>
    <row r="30" spans="1:7" ht="12.75" customHeight="1">
      <c r="A30" s="69" t="s">
        <v>129</v>
      </c>
      <c r="B30" s="69">
        <v>53.73</v>
      </c>
      <c r="C30" s="69">
        <v>62.06</v>
      </c>
      <c r="D30" s="69">
        <v>59.6</v>
      </c>
      <c r="G30"/>
    </row>
    <row r="31" spans="1:7" ht="12.75" customHeight="1">
      <c r="A31" s="69" t="s">
        <v>130</v>
      </c>
      <c r="B31" s="69">
        <v>54.49</v>
      </c>
      <c r="C31" s="69">
        <v>60.59</v>
      </c>
      <c r="D31" s="69">
        <v>59.36</v>
      </c>
      <c r="G31"/>
    </row>
    <row r="32" spans="1:7" ht="12.75" customHeight="1">
      <c r="A32" s="69" t="s">
        <v>131</v>
      </c>
      <c r="B32" s="69">
        <v>50.3</v>
      </c>
      <c r="C32" s="69">
        <v>42.98</v>
      </c>
      <c r="D32" s="69">
        <v>50.88</v>
      </c>
      <c r="G32"/>
    </row>
    <row r="33" spans="1:7" ht="12.75" customHeight="1">
      <c r="A33" s="69" t="s">
        <v>132</v>
      </c>
      <c r="B33" s="69">
        <v>53.4</v>
      </c>
      <c r="C33" s="69">
        <v>65.96</v>
      </c>
      <c r="D33" s="69">
        <v>55.66</v>
      </c>
      <c r="G33"/>
    </row>
    <row r="34" spans="1:7" ht="12.75" customHeight="1">
      <c r="A34" s="69" t="s">
        <v>133</v>
      </c>
      <c r="B34" s="69">
        <v>61.41</v>
      </c>
      <c r="C34" s="69">
        <v>53.65</v>
      </c>
      <c r="D34" s="69">
        <v>58.23</v>
      </c>
      <c r="F34" s="3"/>
      <c r="G34"/>
    </row>
    <row r="35" spans="1:7" ht="12.75" customHeight="1">
      <c r="A35" s="69" t="s">
        <v>134</v>
      </c>
      <c r="B35" s="69">
        <v>45.48</v>
      </c>
      <c r="C35" s="69">
        <v>46.1</v>
      </c>
      <c r="D35" s="69">
        <v>53.78</v>
      </c>
      <c r="F35" s="3"/>
      <c r="G35"/>
    </row>
    <row r="36" spans="1:7" ht="12.75" customHeight="1">
      <c r="A36" s="69" t="s">
        <v>135</v>
      </c>
      <c r="B36" s="69">
        <v>48.33</v>
      </c>
      <c r="C36" s="69">
        <v>57.5</v>
      </c>
      <c r="D36" s="69">
        <v>56.84</v>
      </c>
      <c r="F36" s="3"/>
      <c r="G36"/>
    </row>
    <row r="37" spans="1:7" ht="12.75" customHeight="1">
      <c r="A37" s="69" t="s">
        <v>136</v>
      </c>
      <c r="B37" s="69">
        <v>65.15</v>
      </c>
      <c r="C37" s="69">
        <v>53.84</v>
      </c>
      <c r="D37" s="69">
        <v>57.29</v>
      </c>
      <c r="F37" s="3"/>
      <c r="G37"/>
    </row>
    <row r="38" spans="1:7" ht="12.75" customHeight="1">
      <c r="A38" s="72" t="s">
        <v>116</v>
      </c>
      <c r="B38" s="145">
        <v>62.37</v>
      </c>
      <c r="C38" s="145">
        <v>62.56</v>
      </c>
      <c r="D38" s="145">
        <v>64.29</v>
      </c>
      <c r="F38" s="3"/>
      <c r="G38"/>
    </row>
    <row r="39" spans="1:7" ht="39.75" customHeight="1">
      <c r="A39" s="538" t="s">
        <v>179</v>
      </c>
      <c r="B39" s="538"/>
      <c r="C39" s="538"/>
      <c r="D39" s="538"/>
      <c r="F39" s="3"/>
      <c r="G39"/>
    </row>
    <row r="40" spans="6:7" ht="12.75" customHeight="1">
      <c r="F40" s="3"/>
      <c r="G40"/>
    </row>
    <row r="41" spans="6:7" ht="12.75" customHeight="1">
      <c r="F41" s="3"/>
      <c r="G41"/>
    </row>
    <row r="42" ht="12.75" customHeight="1">
      <c r="F42" s="3"/>
    </row>
    <row r="43" spans="5:6" ht="12.75" customHeight="1">
      <c r="E43" s="147"/>
      <c r="F43" s="147"/>
    </row>
    <row r="44" spans="1:249" s="7" customFormat="1" ht="12.75" customHeight="1">
      <c r="A44" s="106"/>
      <c r="B44" s="3"/>
      <c r="C44" s="3"/>
      <c r="D44" s="3"/>
      <c r="F44" s="3"/>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2"/>
    </row>
    <row r="45" spans="1:6" s="4" customFormat="1" ht="39.75" customHeight="1">
      <c r="A45" s="106"/>
      <c r="B45" s="3"/>
      <c r="C45" s="3"/>
      <c r="D45" s="3"/>
      <c r="E45" s="146"/>
      <c r="F45" s="146"/>
    </row>
    <row r="46" spans="1:6" s="4" customFormat="1" ht="12.75" customHeight="1">
      <c r="A46" s="106"/>
      <c r="B46" s="3"/>
      <c r="C46" s="3"/>
      <c r="D46" s="3"/>
      <c r="E46" s="148"/>
      <c r="F46" s="146"/>
    </row>
  </sheetData>
  <sheetProtection selectLockedCells="1" selectUnlockedCells="1"/>
  <mergeCells count="4">
    <mergeCell ref="A1:D1"/>
    <mergeCell ref="A5:A6"/>
    <mergeCell ref="B5:D5"/>
    <mergeCell ref="A39:D39"/>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42"/>
  </sheetPr>
  <dimension ref="A1:AA38"/>
  <sheetViews>
    <sheetView zoomScalePageLayoutView="0" workbookViewId="0" topLeftCell="A1">
      <selection activeCell="A1" sqref="A1"/>
    </sheetView>
  </sheetViews>
  <sheetFormatPr defaultColWidth="9.00390625" defaultRowHeight="12.75" customHeight="1"/>
  <cols>
    <col min="1" max="1" width="14.625" style="46" customWidth="1"/>
    <col min="2" max="6" width="4.375" style="46" customWidth="1"/>
    <col min="7" max="16" width="4.375" style="4" customWidth="1"/>
    <col min="17" max="17" width="0.5" style="149" customWidth="1"/>
    <col min="18" max="22" width="4.375" style="4" customWidth="1"/>
    <col min="23" max="23" width="2.625" style="4" customWidth="1"/>
    <col min="24" max="24" width="11.00390625" style="4" customWidth="1"/>
    <col min="25" max="29" width="8.75390625" style="0" customWidth="1"/>
    <col min="30" max="16384" width="9.00390625" style="4" customWidth="1"/>
  </cols>
  <sheetData>
    <row r="1" spans="1:22" ht="39.75" customHeight="1">
      <c r="A1" s="539" t="s">
        <v>180</v>
      </c>
      <c r="B1" s="539"/>
      <c r="C1" s="539"/>
      <c r="D1" s="539"/>
      <c r="E1" s="539"/>
      <c r="F1" s="539"/>
      <c r="G1" s="539"/>
      <c r="H1" s="539"/>
      <c r="I1" s="539"/>
      <c r="J1" s="539"/>
      <c r="K1" s="539"/>
      <c r="L1" s="539"/>
      <c r="M1" s="539"/>
      <c r="N1" s="539"/>
      <c r="O1" s="539"/>
      <c r="P1" s="539"/>
      <c r="Q1" s="539"/>
      <c r="R1" s="539"/>
      <c r="S1" s="539"/>
      <c r="T1" s="539"/>
      <c r="U1" s="539"/>
      <c r="V1" s="539"/>
    </row>
    <row r="2" spans="1:27" s="14" customFormat="1" ht="12.75" customHeight="1">
      <c r="A2" s="520" t="s">
        <v>98</v>
      </c>
      <c r="B2" s="520"/>
      <c r="C2" s="520"/>
      <c r="D2" s="520"/>
      <c r="E2" s="520"/>
      <c r="F2" s="520"/>
      <c r="G2" s="520"/>
      <c r="H2" s="520"/>
      <c r="I2" s="520"/>
      <c r="J2" s="520"/>
      <c r="K2" s="520"/>
      <c r="L2" s="520"/>
      <c r="M2" s="520"/>
      <c r="N2" s="520"/>
      <c r="O2" s="520"/>
      <c r="P2" s="520"/>
      <c r="Q2" s="520"/>
      <c r="R2" s="520"/>
      <c r="S2" s="520"/>
      <c r="T2" s="520"/>
      <c r="U2" s="520"/>
      <c r="V2" s="520"/>
      <c r="W2"/>
      <c r="X2"/>
      <c r="Y2"/>
      <c r="Z2"/>
      <c r="AA2"/>
    </row>
    <row r="3" spans="1:22" ht="12.75" customHeight="1">
      <c r="A3" s="150"/>
      <c r="B3" s="150"/>
      <c r="C3" s="150"/>
      <c r="D3" s="150"/>
      <c r="E3" s="150"/>
      <c r="F3" s="150"/>
      <c r="Q3" s="151"/>
      <c r="R3" s="540"/>
      <c r="S3" s="540"/>
      <c r="T3" s="151"/>
      <c r="U3" s="151"/>
      <c r="V3" s="151"/>
    </row>
    <row r="4" spans="1:22" ht="49.5" customHeight="1">
      <c r="A4" s="521" t="s">
        <v>101</v>
      </c>
      <c r="B4" s="537" t="s">
        <v>181</v>
      </c>
      <c r="C4" s="537"/>
      <c r="D4" s="537"/>
      <c r="E4" s="537"/>
      <c r="F4" s="537"/>
      <c r="G4" s="541" t="s">
        <v>181</v>
      </c>
      <c r="H4" s="541"/>
      <c r="I4" s="541"/>
      <c r="J4" s="541"/>
      <c r="K4" s="541"/>
      <c r="L4" s="541"/>
      <c r="M4" s="541"/>
      <c r="N4" s="541"/>
      <c r="O4" s="541"/>
      <c r="P4" s="541"/>
      <c r="Q4" s="152"/>
      <c r="R4" s="541" t="s">
        <v>182</v>
      </c>
      <c r="S4" s="541"/>
      <c r="T4" s="541"/>
      <c r="U4" s="541"/>
      <c r="V4" s="541"/>
    </row>
    <row r="5" spans="1:24" ht="60" customHeight="1">
      <c r="A5" s="521"/>
      <c r="B5" s="537"/>
      <c r="C5" s="537"/>
      <c r="D5" s="537"/>
      <c r="E5" s="537"/>
      <c r="F5" s="537"/>
      <c r="G5" s="542" t="s">
        <v>183</v>
      </c>
      <c r="H5" s="542"/>
      <c r="I5" s="542"/>
      <c r="J5" s="542"/>
      <c r="K5" s="542"/>
      <c r="L5" s="542" t="s">
        <v>184</v>
      </c>
      <c r="M5" s="542"/>
      <c r="N5" s="542"/>
      <c r="O5" s="542"/>
      <c r="P5" s="542"/>
      <c r="Q5" s="153"/>
      <c r="R5" s="541"/>
      <c r="S5" s="541"/>
      <c r="T5" s="541"/>
      <c r="U5" s="541"/>
      <c r="V5" s="541"/>
      <c r="X5" s="142"/>
    </row>
    <row r="6" spans="1:22" ht="12.75" customHeight="1">
      <c r="A6" s="521"/>
      <c r="B6" s="54" t="s">
        <v>105</v>
      </c>
      <c r="C6" s="54" t="s">
        <v>106</v>
      </c>
      <c r="D6" s="54" t="s">
        <v>107</v>
      </c>
      <c r="E6" s="54" t="s">
        <v>108</v>
      </c>
      <c r="F6" s="54" t="s">
        <v>109</v>
      </c>
      <c r="G6" s="54" t="s">
        <v>105</v>
      </c>
      <c r="H6" s="54" t="s">
        <v>106</v>
      </c>
      <c r="I6" s="54" t="s">
        <v>107</v>
      </c>
      <c r="J6" s="54" t="s">
        <v>108</v>
      </c>
      <c r="K6" s="54" t="s">
        <v>109</v>
      </c>
      <c r="L6" s="54" t="s">
        <v>105</v>
      </c>
      <c r="M6" s="54" t="s">
        <v>106</v>
      </c>
      <c r="N6" s="54" t="s">
        <v>107</v>
      </c>
      <c r="O6" s="54" t="s">
        <v>108</v>
      </c>
      <c r="P6" s="54" t="s">
        <v>109</v>
      </c>
      <c r="Q6" s="154"/>
      <c r="R6" s="54" t="s">
        <v>105</v>
      </c>
      <c r="S6" s="54" t="s">
        <v>106</v>
      </c>
      <c r="T6" s="54" t="s">
        <v>107</v>
      </c>
      <c r="U6" s="54" t="s">
        <v>108</v>
      </c>
      <c r="V6" s="54" t="s">
        <v>109</v>
      </c>
    </row>
    <row r="7" spans="1:22" ht="12.75" customHeight="1">
      <c r="A7" s="55"/>
      <c r="B7" s="55"/>
      <c r="C7" s="55"/>
      <c r="D7" s="55"/>
      <c r="E7" s="55"/>
      <c r="F7" s="55"/>
      <c r="J7" s="55"/>
      <c r="K7" s="55"/>
      <c r="L7" s="8"/>
      <c r="M7" s="8"/>
      <c r="N7" s="8"/>
      <c r="O7" s="55"/>
      <c r="P7" s="55"/>
      <c r="T7" s="56"/>
      <c r="U7" s="55"/>
      <c r="V7" s="55"/>
    </row>
    <row r="8" spans="1:22" ht="12.75" customHeight="1">
      <c r="A8" s="58" t="s">
        <v>110</v>
      </c>
      <c r="B8" s="65">
        <v>68.3</v>
      </c>
      <c r="C8" s="65">
        <v>57.48</v>
      </c>
      <c r="D8" s="65">
        <v>60.56</v>
      </c>
      <c r="E8" s="65">
        <v>57.55</v>
      </c>
      <c r="F8" s="65">
        <v>56.37</v>
      </c>
      <c r="G8" s="65">
        <v>49.77</v>
      </c>
      <c r="H8" s="65">
        <v>39.36</v>
      </c>
      <c r="I8" s="65">
        <v>45.4</v>
      </c>
      <c r="J8" s="155">
        <v>43.42</v>
      </c>
      <c r="K8" s="155">
        <v>45.87</v>
      </c>
      <c r="L8" s="155">
        <v>29.56</v>
      </c>
      <c r="M8" s="155">
        <v>24.97</v>
      </c>
      <c r="N8" s="155">
        <v>28.44</v>
      </c>
      <c r="O8" s="155">
        <v>28.79</v>
      </c>
      <c r="P8" s="155">
        <v>33.48</v>
      </c>
      <c r="R8" s="65">
        <v>18.3</v>
      </c>
      <c r="S8" s="65">
        <v>18.7</v>
      </c>
      <c r="T8" s="65">
        <v>22.7912200849105</v>
      </c>
      <c r="U8" s="65">
        <v>24.2563852546805</v>
      </c>
      <c r="V8" s="155">
        <v>24.6</v>
      </c>
    </row>
    <row r="9" spans="1:24" ht="12.75" customHeight="1">
      <c r="A9" s="55"/>
      <c r="B9" s="55"/>
      <c r="C9" s="55"/>
      <c r="D9" s="55"/>
      <c r="E9" s="7"/>
      <c r="F9" s="7"/>
      <c r="G9" s="55"/>
      <c r="H9" s="55"/>
      <c r="I9" s="55"/>
      <c r="J9" s="55"/>
      <c r="K9" s="55"/>
      <c r="L9" s="55"/>
      <c r="M9" s="55"/>
      <c r="N9" s="55"/>
      <c r="O9" s="55"/>
      <c r="P9" s="55"/>
      <c r="R9" s="156"/>
      <c r="S9" s="156"/>
      <c r="T9" s="14"/>
      <c r="U9" s="55"/>
      <c r="V9" s="55"/>
      <c r="X9" s="142"/>
    </row>
    <row r="10" spans="1:22" ht="25.5" customHeight="1">
      <c r="A10" s="101" t="s">
        <v>178</v>
      </c>
      <c r="B10" s="101"/>
      <c r="C10" s="101"/>
      <c r="D10" s="101"/>
      <c r="E10" s="7"/>
      <c r="F10" s="7"/>
      <c r="G10" s="157"/>
      <c r="H10" s="157"/>
      <c r="I10" s="101"/>
      <c r="J10" s="101"/>
      <c r="K10" s="101"/>
      <c r="L10" s="157"/>
      <c r="M10" s="157"/>
      <c r="N10" s="101"/>
      <c r="O10" s="101"/>
      <c r="P10" s="101"/>
      <c r="R10" s="157"/>
      <c r="S10" s="157"/>
      <c r="T10" s="101"/>
      <c r="U10" s="101"/>
      <c r="V10" s="101"/>
    </row>
    <row r="11" spans="1:24" ht="12.75" customHeight="1">
      <c r="A11" s="62" t="s">
        <v>112</v>
      </c>
      <c r="B11" s="158" t="s">
        <v>185</v>
      </c>
      <c r="C11" s="67">
        <v>66.87</v>
      </c>
      <c r="D11" s="67">
        <v>69.77</v>
      </c>
      <c r="E11" s="67">
        <v>68.49</v>
      </c>
      <c r="F11" s="67">
        <v>69.8779116946532</v>
      </c>
      <c r="G11" s="67">
        <v>53.04</v>
      </c>
      <c r="H11" s="67">
        <v>51.63</v>
      </c>
      <c r="I11" s="67">
        <v>55.14</v>
      </c>
      <c r="J11" s="67">
        <v>55.68</v>
      </c>
      <c r="K11" s="67">
        <v>58.65</v>
      </c>
      <c r="L11" s="67">
        <v>34.12</v>
      </c>
      <c r="M11" s="67">
        <v>36.2</v>
      </c>
      <c r="N11" s="67">
        <v>38.13</v>
      </c>
      <c r="O11" s="67">
        <v>40.47</v>
      </c>
      <c r="P11" s="67">
        <v>43.62</v>
      </c>
      <c r="Q11" s="156"/>
      <c r="R11" s="67">
        <v>21.81</v>
      </c>
      <c r="S11" s="67">
        <v>25.67</v>
      </c>
      <c r="T11" s="67">
        <v>28.38</v>
      </c>
      <c r="U11" s="67">
        <v>31.56</v>
      </c>
      <c r="V11" s="67">
        <v>32.1988658769813</v>
      </c>
      <c r="W11" s="159"/>
      <c r="X11" s="116"/>
    </row>
    <row r="12" spans="1:24" ht="12.75" customHeight="1">
      <c r="A12" s="62" t="s">
        <v>113</v>
      </c>
      <c r="B12" s="158" t="s">
        <v>185</v>
      </c>
      <c r="C12" s="67">
        <v>65.45</v>
      </c>
      <c r="D12" s="67">
        <v>67.16</v>
      </c>
      <c r="E12" s="67">
        <v>64.52</v>
      </c>
      <c r="F12" s="67">
        <v>67.6420028747114</v>
      </c>
      <c r="G12" s="67">
        <v>51.03</v>
      </c>
      <c r="H12" s="67">
        <v>51.47</v>
      </c>
      <c r="I12" s="67">
        <v>52.51</v>
      </c>
      <c r="J12" s="67">
        <v>50.43</v>
      </c>
      <c r="K12" s="67">
        <v>52.97</v>
      </c>
      <c r="L12" s="67">
        <v>31.42</v>
      </c>
      <c r="M12" s="67">
        <v>34.05</v>
      </c>
      <c r="N12" s="67">
        <v>33.34</v>
      </c>
      <c r="O12" s="67">
        <v>34.36</v>
      </c>
      <c r="P12" s="67">
        <v>36.01</v>
      </c>
      <c r="Q12" s="156"/>
      <c r="R12" s="67">
        <v>18.27</v>
      </c>
      <c r="S12" s="67">
        <v>20.25</v>
      </c>
      <c r="T12" s="67">
        <v>21.11</v>
      </c>
      <c r="U12" s="67">
        <v>22.33</v>
      </c>
      <c r="V12" s="67">
        <v>23.848201065454</v>
      </c>
      <c r="W12" s="160"/>
      <c r="X12" s="161"/>
    </row>
    <row r="13" spans="1:24" ht="12.75" customHeight="1">
      <c r="A13" s="62" t="s">
        <v>114</v>
      </c>
      <c r="B13" s="158" t="s">
        <v>185</v>
      </c>
      <c r="C13" s="67">
        <v>55.29</v>
      </c>
      <c r="D13" s="67">
        <v>54.78</v>
      </c>
      <c r="E13" s="67">
        <v>59.22</v>
      </c>
      <c r="F13" s="67">
        <v>60.8659595587696</v>
      </c>
      <c r="G13" s="67">
        <v>46.31</v>
      </c>
      <c r="H13" s="67">
        <v>41.02</v>
      </c>
      <c r="I13" s="67">
        <v>41.54</v>
      </c>
      <c r="J13" s="67">
        <v>45.4</v>
      </c>
      <c r="K13" s="67">
        <v>49.94</v>
      </c>
      <c r="L13" s="67">
        <v>27.7</v>
      </c>
      <c r="M13" s="67">
        <v>26.51</v>
      </c>
      <c r="N13" s="67">
        <v>29.11</v>
      </c>
      <c r="O13" s="67">
        <v>29.76</v>
      </c>
      <c r="P13" s="67">
        <v>37.26</v>
      </c>
      <c r="Q13" s="156"/>
      <c r="R13" s="67">
        <v>25.29</v>
      </c>
      <c r="S13" s="67">
        <v>27.68</v>
      </c>
      <c r="T13" s="67">
        <v>30.91</v>
      </c>
      <c r="U13" s="67">
        <v>31.46</v>
      </c>
      <c r="V13" s="67">
        <v>35.8124534684759</v>
      </c>
      <c r="W13" s="160"/>
      <c r="X13" s="161"/>
    </row>
    <row r="14" spans="1:24" ht="12.75" customHeight="1">
      <c r="A14" s="62" t="s">
        <v>115</v>
      </c>
      <c r="B14" s="158" t="s">
        <v>185</v>
      </c>
      <c r="C14" s="67">
        <v>49.41</v>
      </c>
      <c r="D14" s="67">
        <v>52.11</v>
      </c>
      <c r="E14" s="67">
        <v>53.99</v>
      </c>
      <c r="F14" s="67">
        <v>54.821416582353</v>
      </c>
      <c r="G14" s="67">
        <v>40.18</v>
      </c>
      <c r="H14" s="67">
        <v>34.71</v>
      </c>
      <c r="I14" s="67">
        <v>39.1</v>
      </c>
      <c r="J14" s="67">
        <v>40.45</v>
      </c>
      <c r="K14" s="67">
        <v>40.22</v>
      </c>
      <c r="L14" s="67">
        <v>22.98</v>
      </c>
      <c r="M14" s="67">
        <v>22.03</v>
      </c>
      <c r="N14" s="67">
        <v>24.93</v>
      </c>
      <c r="O14" s="67">
        <v>24.59</v>
      </c>
      <c r="P14" s="67">
        <v>25.19</v>
      </c>
      <c r="Q14" s="156"/>
      <c r="R14" s="67">
        <v>12.84</v>
      </c>
      <c r="S14" s="67">
        <v>12.3</v>
      </c>
      <c r="T14" s="67">
        <v>14.26</v>
      </c>
      <c r="U14" s="67">
        <v>15.86</v>
      </c>
      <c r="V14" s="67">
        <v>17.3555113789381</v>
      </c>
      <c r="W14" s="160"/>
      <c r="X14" s="161"/>
    </row>
    <row r="15" spans="1:24" ht="12.75" customHeight="1">
      <c r="A15" s="72" t="s">
        <v>116</v>
      </c>
      <c r="B15" s="73" t="s">
        <v>186</v>
      </c>
      <c r="C15" s="145">
        <v>60.53</v>
      </c>
      <c r="D15" s="145">
        <v>62.37</v>
      </c>
      <c r="E15" s="145">
        <v>62.56</v>
      </c>
      <c r="F15" s="145">
        <v>64.2927587537945</v>
      </c>
      <c r="G15" s="145">
        <v>48.58</v>
      </c>
      <c r="H15" s="145">
        <v>45.94</v>
      </c>
      <c r="I15" s="145">
        <v>48.35</v>
      </c>
      <c r="J15" s="145">
        <v>49.06</v>
      </c>
      <c r="K15" s="145">
        <v>51.51</v>
      </c>
      <c r="L15" s="145">
        <v>29.88</v>
      </c>
      <c r="M15" s="145">
        <v>30.73</v>
      </c>
      <c r="N15" s="145">
        <v>32.3</v>
      </c>
      <c r="O15" s="145">
        <v>33.39</v>
      </c>
      <c r="P15" s="145">
        <v>36.46</v>
      </c>
      <c r="Q15" s="155"/>
      <c r="R15" s="145">
        <v>20.39</v>
      </c>
      <c r="S15" s="145">
        <v>22.77</v>
      </c>
      <c r="T15" s="145">
        <v>25.02</v>
      </c>
      <c r="U15" s="145">
        <v>26.92</v>
      </c>
      <c r="V15" s="145">
        <v>28.6568284262281</v>
      </c>
      <c r="W15" s="162"/>
      <c r="X15" s="142"/>
    </row>
    <row r="16" spans="1:24" ht="24" customHeight="1">
      <c r="A16" s="538" t="s">
        <v>187</v>
      </c>
      <c r="B16" s="538"/>
      <c r="C16" s="538"/>
      <c r="D16" s="538"/>
      <c r="E16" s="538"/>
      <c r="F16" s="538"/>
      <c r="G16" s="538"/>
      <c r="H16" s="538"/>
      <c r="I16" s="538"/>
      <c r="J16" s="538"/>
      <c r="K16" s="538"/>
      <c r="L16" s="538"/>
      <c r="M16" s="538"/>
      <c r="N16" s="538"/>
      <c r="O16" s="538"/>
      <c r="P16" s="538"/>
      <c r="Q16" s="538"/>
      <c r="R16" s="538"/>
      <c r="S16" s="538"/>
      <c r="T16" s="538"/>
      <c r="U16" s="538"/>
      <c r="V16" s="538"/>
      <c r="W16" s="161"/>
      <c r="X16" s="161"/>
    </row>
    <row r="17" spans="1:24" ht="12.75" customHeight="1">
      <c r="A17" s="538" t="s">
        <v>188</v>
      </c>
      <c r="B17" s="538"/>
      <c r="C17" s="538"/>
      <c r="D17" s="538"/>
      <c r="E17" s="538"/>
      <c r="F17" s="538"/>
      <c r="G17" s="538"/>
      <c r="H17" s="538"/>
      <c r="I17" s="538"/>
      <c r="J17" s="538"/>
      <c r="K17" s="538"/>
      <c r="L17" s="538"/>
      <c r="M17" s="538"/>
      <c r="N17" s="538"/>
      <c r="O17" s="538"/>
      <c r="P17" s="538"/>
      <c r="Q17" s="538"/>
      <c r="R17" s="538"/>
      <c r="S17" s="538"/>
      <c r="T17" s="538"/>
      <c r="U17" s="538"/>
      <c r="V17" s="538"/>
      <c r="X17" s="161"/>
    </row>
    <row r="18" spans="1:24" ht="12.75" customHeight="1">
      <c r="A18" s="66"/>
      <c r="B18" s="66"/>
      <c r="C18" s="66"/>
      <c r="D18" s="66"/>
      <c r="E18" s="66"/>
      <c r="F18" s="66"/>
      <c r="X18" s="161"/>
    </row>
    <row r="19" spans="1:24" ht="12.75" customHeight="1">
      <c r="A19" s="66"/>
      <c r="B19" s="66"/>
      <c r="C19" s="66"/>
      <c r="D19" s="66"/>
      <c r="E19" s="66"/>
      <c r="F19" s="66"/>
      <c r="K19"/>
      <c r="L19"/>
      <c r="S19"/>
      <c r="T19"/>
      <c r="U19"/>
      <c r="V19"/>
      <c r="W19"/>
      <c r="X19"/>
    </row>
    <row r="20" spans="2:12" ht="12.75" customHeight="1">
      <c r="B20" s="66"/>
      <c r="C20" s="66"/>
      <c r="D20" s="66"/>
      <c r="E20" s="66"/>
      <c r="F20" s="66"/>
      <c r="K20"/>
      <c r="L20"/>
    </row>
    <row r="21" spans="2:24" ht="12.75" customHeight="1">
      <c r="B21" s="66"/>
      <c r="C21" s="66"/>
      <c r="D21" s="66"/>
      <c r="E21" s="66"/>
      <c r="F21" s="66"/>
      <c r="K21"/>
      <c r="L21"/>
      <c r="X21" s="71"/>
    </row>
    <row r="22" spans="2:12" ht="12.75" customHeight="1">
      <c r="B22" s="4"/>
      <c r="C22" s="4"/>
      <c r="D22" s="4"/>
      <c r="E22" s="4"/>
      <c r="F22" s="4"/>
      <c r="K22"/>
      <c r="L22"/>
    </row>
    <row r="23" spans="2:12" ht="12.75" customHeight="1">
      <c r="B23" s="4"/>
      <c r="C23" s="4"/>
      <c r="D23" s="4"/>
      <c r="E23" s="4"/>
      <c r="F23" s="4"/>
      <c r="K23"/>
      <c r="L23"/>
    </row>
    <row r="24" spans="2:6" ht="12.75" customHeight="1">
      <c r="B24" s="4"/>
      <c r="C24" s="4"/>
      <c r="D24" s="4"/>
      <c r="E24" s="4"/>
      <c r="F24" s="4"/>
    </row>
    <row r="25" spans="2:6" ht="12.75" customHeight="1">
      <c r="B25" s="4"/>
      <c r="C25" s="4"/>
      <c r="D25" s="4"/>
      <c r="E25" s="4"/>
      <c r="F25" s="4"/>
    </row>
    <row r="26" spans="2:6" ht="12.75" customHeight="1">
      <c r="B26" s="4"/>
      <c r="C26" s="4"/>
      <c r="D26" s="4"/>
      <c r="E26" s="4"/>
      <c r="F26" s="4"/>
    </row>
    <row r="27" spans="2:6" ht="12.75" customHeight="1">
      <c r="B27" s="4"/>
      <c r="C27" s="4"/>
      <c r="D27" s="4"/>
      <c r="E27" s="4"/>
      <c r="F27" s="4"/>
    </row>
    <row r="28" spans="2:6" ht="12.75" customHeight="1">
      <c r="B28" s="4"/>
      <c r="C28" s="4"/>
      <c r="D28" s="4"/>
      <c r="E28" s="4"/>
      <c r="F28" s="4"/>
    </row>
    <row r="29" spans="2:6" ht="12.75" customHeight="1">
      <c r="B29" s="4"/>
      <c r="C29" s="4"/>
      <c r="D29" s="4"/>
      <c r="E29" s="4"/>
      <c r="F29" s="4"/>
    </row>
    <row r="30" spans="2:6" ht="12.75" customHeight="1">
      <c r="B30" s="4"/>
      <c r="C30" s="4"/>
      <c r="D30" s="4"/>
      <c r="E30" s="4"/>
      <c r="F30" s="4"/>
    </row>
    <row r="31" spans="2:6" ht="12.75" customHeight="1">
      <c r="B31" s="4"/>
      <c r="C31" s="4"/>
      <c r="D31" s="4"/>
      <c r="E31" s="4"/>
      <c r="F31" s="4"/>
    </row>
    <row r="32" spans="2:6" ht="12.75" customHeight="1">
      <c r="B32" s="4"/>
      <c r="C32" s="4"/>
      <c r="D32" s="4"/>
      <c r="E32" s="4"/>
      <c r="F32" s="4"/>
    </row>
    <row r="33" spans="2:6" ht="12.75" customHeight="1">
      <c r="B33" s="4"/>
      <c r="C33" s="4"/>
      <c r="D33" s="4"/>
      <c r="E33" s="4"/>
      <c r="F33" s="4"/>
    </row>
    <row r="34" spans="2:24" ht="12.75" customHeight="1">
      <c r="B34" s="4"/>
      <c r="C34" s="4"/>
      <c r="D34" s="4"/>
      <c r="E34" s="4"/>
      <c r="F34" s="4"/>
      <c r="X34" s="149"/>
    </row>
    <row r="35" spans="2:6" ht="12.75" customHeight="1">
      <c r="B35" s="4"/>
      <c r="C35" s="4"/>
      <c r="D35" s="4"/>
      <c r="E35" s="4"/>
      <c r="F35" s="4"/>
    </row>
    <row r="36" spans="2:6" ht="12.75" customHeight="1">
      <c r="B36" s="4"/>
      <c r="C36" s="4"/>
      <c r="D36" s="4"/>
      <c r="E36" s="4"/>
      <c r="F36" s="4"/>
    </row>
    <row r="37" spans="1:6" ht="12.75" customHeight="1">
      <c r="A37" s="4"/>
      <c r="B37" s="4"/>
      <c r="C37" s="4"/>
      <c r="D37" s="4"/>
      <c r="E37" s="4"/>
      <c r="F37" s="4"/>
    </row>
    <row r="38" spans="1:6" ht="12.75" customHeight="1">
      <c r="A38" s="4"/>
      <c r="B38" s="4"/>
      <c r="C38" s="4"/>
      <c r="D38" s="4"/>
      <c r="E38" s="4"/>
      <c r="F38" s="4"/>
    </row>
  </sheetData>
  <sheetProtection selectLockedCells="1" selectUnlockedCells="1"/>
  <mergeCells count="11">
    <mergeCell ref="A16:V16"/>
    <mergeCell ref="A17:V17"/>
    <mergeCell ref="A1:V1"/>
    <mergeCell ref="A2:V2"/>
    <mergeCell ref="R3:S3"/>
    <mergeCell ref="A4:A6"/>
    <mergeCell ref="B4:F5"/>
    <mergeCell ref="G4:P4"/>
    <mergeCell ref="R4:V5"/>
    <mergeCell ref="G5:K5"/>
    <mergeCell ref="L5:P5"/>
  </mergeCells>
  <printOptions horizontalCentered="1"/>
  <pageMargins left="0.19652777777777777" right="0.19652777777777777" top="0.5902777777777778" bottom="0.393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42"/>
  </sheetPr>
  <dimension ref="A1:V49"/>
  <sheetViews>
    <sheetView zoomScalePageLayoutView="0" workbookViewId="0" topLeftCell="A1">
      <selection activeCell="D7" sqref="D7"/>
    </sheetView>
  </sheetViews>
  <sheetFormatPr defaultColWidth="9.00390625" defaultRowHeight="12.75" customHeight="1"/>
  <cols>
    <col min="1" max="1" width="14.625" style="46" customWidth="1"/>
    <col min="2" max="2" width="16.375" style="46" customWidth="1"/>
    <col min="3" max="4" width="14.625" style="4" customWidth="1"/>
    <col min="5" max="5" width="0.5" style="149" customWidth="1"/>
    <col min="6" max="6" width="15.50390625" style="4" customWidth="1"/>
    <col min="7" max="7" width="2.625" style="4" customWidth="1"/>
    <col min="8" max="8" width="9.00390625" style="4" customWidth="1"/>
    <col min="9" max="9" width="10.625" style="8" customWidth="1"/>
    <col min="10" max="10" width="10.375" style="163" customWidth="1"/>
    <col min="11" max="12" width="25.50390625" style="163" customWidth="1"/>
    <col min="13" max="13" width="23.125" style="163" customWidth="1"/>
    <col min="14" max="14" width="9.00390625" style="163" customWidth="1"/>
    <col min="15" max="16" width="10.75390625" style="7" customWidth="1"/>
    <col min="17" max="17" width="9.00390625" style="8" customWidth="1"/>
    <col min="18" max="16384" width="9.00390625" style="4" customWidth="1"/>
  </cols>
  <sheetData>
    <row r="1" spans="1:6" ht="54" customHeight="1">
      <c r="A1" s="539" t="s">
        <v>189</v>
      </c>
      <c r="B1" s="539"/>
      <c r="C1" s="539"/>
      <c r="D1" s="539"/>
      <c r="E1" s="539"/>
      <c r="F1" s="539"/>
    </row>
    <row r="2" spans="1:22" s="14" customFormat="1" ht="12.75" customHeight="1">
      <c r="A2" s="520" t="s">
        <v>98</v>
      </c>
      <c r="B2" s="520"/>
      <c r="C2" s="520"/>
      <c r="D2" s="520"/>
      <c r="E2" s="520"/>
      <c r="F2" s="520"/>
      <c r="G2" s="45"/>
      <c r="H2" s="45"/>
      <c r="I2" s="45"/>
      <c r="J2" s="45"/>
      <c r="M2"/>
      <c r="N2"/>
      <c r="O2"/>
      <c r="P2"/>
      <c r="Q2"/>
      <c r="R2"/>
      <c r="S2"/>
      <c r="T2"/>
      <c r="U2"/>
      <c r="V2"/>
    </row>
    <row r="3" spans="1:8" ht="12.75" customHeight="1">
      <c r="A3" s="150"/>
      <c r="B3" s="150"/>
      <c r="E3" s="151"/>
      <c r="G3" s="151"/>
      <c r="H3" s="134"/>
    </row>
    <row r="4" spans="1:14" ht="75" customHeight="1">
      <c r="A4" s="521" t="s">
        <v>101</v>
      </c>
      <c r="B4" s="543" t="s">
        <v>181</v>
      </c>
      <c r="C4" s="541" t="s">
        <v>181</v>
      </c>
      <c r="D4" s="541"/>
      <c r="E4" s="152"/>
      <c r="F4" s="544" t="s">
        <v>182</v>
      </c>
      <c r="H4" s="164"/>
      <c r="I4" s="165"/>
      <c r="J4" s="165"/>
      <c r="K4" s="165"/>
      <c r="L4" s="165"/>
      <c r="M4" s="165"/>
      <c r="N4" s="165"/>
    </row>
    <row r="5" spans="1:14" ht="78" customHeight="1">
      <c r="A5" s="521"/>
      <c r="B5" s="543"/>
      <c r="C5" s="166" t="s">
        <v>183</v>
      </c>
      <c r="D5" s="166" t="s">
        <v>184</v>
      </c>
      <c r="E5" s="153"/>
      <c r="F5" s="544"/>
      <c r="H5" s="167"/>
      <c r="I5" s="168"/>
      <c r="J5" s="168"/>
      <c r="K5" s="168"/>
      <c r="L5" s="168"/>
      <c r="M5" s="168"/>
      <c r="N5" s="168"/>
    </row>
    <row r="6" spans="1:14" ht="12.75" customHeight="1">
      <c r="A6" s="66"/>
      <c r="B6" s="66"/>
      <c r="C6" s="169"/>
      <c r="D6" s="169"/>
      <c r="F6" s="170"/>
      <c r="H6" s="164"/>
      <c r="I6" s="171"/>
      <c r="J6" s="172"/>
      <c r="K6" s="173"/>
      <c r="L6" s="173"/>
      <c r="M6" s="174"/>
      <c r="N6" s="174"/>
    </row>
    <row r="7" spans="1:14" ht="12.75" customHeight="1">
      <c r="A7" s="58" t="s">
        <v>110</v>
      </c>
      <c r="B7" s="65">
        <v>56.37</v>
      </c>
      <c r="C7" s="65">
        <v>45.87</v>
      </c>
      <c r="D7" s="65">
        <v>33.48</v>
      </c>
      <c r="E7" s="175"/>
      <c r="F7" s="65">
        <v>24.6181892939874</v>
      </c>
      <c r="H7" s="164"/>
      <c r="I7" s="171"/>
      <c r="J7" s="172"/>
      <c r="K7" s="173"/>
      <c r="L7" s="173"/>
      <c r="M7" s="174"/>
      <c r="N7" s="174"/>
    </row>
    <row r="8" spans="1:14" ht="12.75" customHeight="1">
      <c r="A8" s="55"/>
      <c r="B8" s="176"/>
      <c r="C8" s="7"/>
      <c r="D8" s="7"/>
      <c r="E8" s="175"/>
      <c r="F8" s="176"/>
      <c r="H8" s="164"/>
      <c r="I8" s="171"/>
      <c r="J8" s="172"/>
      <c r="K8" s="173"/>
      <c r="L8" s="173"/>
      <c r="M8" s="174"/>
      <c r="N8" s="174"/>
    </row>
    <row r="9" spans="1:14" ht="25.5" customHeight="1">
      <c r="A9" s="101" t="s">
        <v>190</v>
      </c>
      <c r="B9" s="176"/>
      <c r="C9" s="7"/>
      <c r="D9" s="7"/>
      <c r="E9" s="175"/>
      <c r="F9" s="176"/>
      <c r="H9" s="164"/>
      <c r="I9" s="171"/>
      <c r="J9" s="172"/>
      <c r="K9" s="173"/>
      <c r="L9" s="173"/>
      <c r="M9" s="174"/>
      <c r="N9" s="174"/>
    </row>
    <row r="10" spans="1:14" ht="12.75" customHeight="1">
      <c r="A10" s="62" t="s">
        <v>191</v>
      </c>
      <c r="B10" s="67">
        <v>53.79</v>
      </c>
      <c r="C10" s="123">
        <v>44.45</v>
      </c>
      <c r="D10" s="123">
        <v>32.61</v>
      </c>
      <c r="E10" s="175"/>
      <c r="F10" s="123">
        <v>17.3176211582201</v>
      </c>
      <c r="H10" s="164"/>
      <c r="I10" s="177"/>
      <c r="J10" s="178"/>
      <c r="K10" s="178"/>
      <c r="L10" s="178"/>
      <c r="M10" s="179"/>
      <c r="N10" s="180"/>
    </row>
    <row r="11" spans="1:14" ht="12.75" customHeight="1">
      <c r="A11" s="62" t="s">
        <v>159</v>
      </c>
      <c r="B11" s="67">
        <v>81.41</v>
      </c>
      <c r="C11" s="123">
        <v>62.14</v>
      </c>
      <c r="D11" s="123">
        <v>41.28</v>
      </c>
      <c r="E11" s="181"/>
      <c r="F11" s="123">
        <v>31.6204330526655</v>
      </c>
      <c r="H11" s="164"/>
      <c r="I11" s="164"/>
      <c r="J11" s="164"/>
      <c r="K11" s="164"/>
      <c r="L11" s="164"/>
      <c r="M11" s="164"/>
      <c r="N11" s="164"/>
    </row>
    <row r="12" spans="1:10" ht="12.75" customHeight="1">
      <c r="A12" s="62" t="s">
        <v>160</v>
      </c>
      <c r="B12" s="67">
        <v>92.06</v>
      </c>
      <c r="C12" s="123">
        <v>63.36</v>
      </c>
      <c r="D12" s="123">
        <v>42.91</v>
      </c>
      <c r="E12" s="175"/>
      <c r="F12" s="123">
        <v>32.5911740626776</v>
      </c>
      <c r="H12"/>
      <c r="I12"/>
      <c r="J12" s="164"/>
    </row>
    <row r="13" spans="1:9" ht="12.75" customHeight="1">
      <c r="A13" s="62" t="s">
        <v>192</v>
      </c>
      <c r="B13" s="67">
        <v>96.68</v>
      </c>
      <c r="C13" s="123">
        <v>66.21</v>
      </c>
      <c r="D13" s="123">
        <v>54.4</v>
      </c>
      <c r="E13" s="175"/>
      <c r="F13" s="123">
        <v>32.6402125848564</v>
      </c>
      <c r="H13"/>
      <c r="I13"/>
    </row>
    <row r="14" spans="1:9" ht="12.75" customHeight="1">
      <c r="A14" s="182" t="s">
        <v>110</v>
      </c>
      <c r="B14" s="65">
        <v>56.37</v>
      </c>
      <c r="C14" s="65">
        <v>45.87</v>
      </c>
      <c r="D14" s="65">
        <v>33.48</v>
      </c>
      <c r="E14" s="175"/>
      <c r="F14" s="65">
        <v>24.6181892939874</v>
      </c>
      <c r="H14"/>
      <c r="I14"/>
    </row>
    <row r="15" spans="1:8" ht="12.75" customHeight="1">
      <c r="A15" s="66"/>
      <c r="B15" s="176"/>
      <c r="C15" s="183"/>
      <c r="D15" s="183"/>
      <c r="E15" s="175"/>
      <c r="F15" s="184"/>
      <c r="H15" s="134"/>
    </row>
    <row r="16" spans="1:8" ht="25.5" customHeight="1">
      <c r="A16" s="101" t="s">
        <v>178</v>
      </c>
      <c r="B16" s="176"/>
      <c r="C16" s="175"/>
      <c r="D16" s="175"/>
      <c r="E16" s="175"/>
      <c r="F16" s="185"/>
      <c r="H16" s="134"/>
    </row>
    <row r="17" spans="1:9" ht="12.75" customHeight="1">
      <c r="A17" s="62" t="s">
        <v>112</v>
      </c>
      <c r="B17" s="67">
        <v>69.8779116946532</v>
      </c>
      <c r="C17" s="67">
        <v>58.65</v>
      </c>
      <c r="D17" s="67">
        <v>43.62</v>
      </c>
      <c r="E17" s="186"/>
      <c r="F17" s="67">
        <v>32.1988658769813</v>
      </c>
      <c r="G17" s="159"/>
      <c r="H17"/>
      <c r="I17"/>
    </row>
    <row r="18" spans="1:9" ht="12.75" customHeight="1">
      <c r="A18" s="62" t="s">
        <v>113</v>
      </c>
      <c r="B18" s="67">
        <v>67.6420028747114</v>
      </c>
      <c r="C18" s="67">
        <v>52.97</v>
      </c>
      <c r="D18" s="67">
        <v>36.01</v>
      </c>
      <c r="E18" s="186"/>
      <c r="F18" s="67">
        <v>23.848201065454</v>
      </c>
      <c r="G18" s="159"/>
      <c r="H18"/>
      <c r="I18"/>
    </row>
    <row r="19" spans="1:9" ht="12.75" customHeight="1">
      <c r="A19" s="62" t="s">
        <v>114</v>
      </c>
      <c r="B19" s="67">
        <v>60.8659595587696</v>
      </c>
      <c r="C19" s="67">
        <v>49.94</v>
      </c>
      <c r="D19" s="67">
        <v>37.26</v>
      </c>
      <c r="E19" s="186"/>
      <c r="F19" s="67">
        <v>35.8124534684759</v>
      </c>
      <c r="G19" s="159"/>
      <c r="H19"/>
      <c r="I19"/>
    </row>
    <row r="20" spans="1:9" ht="12.75" customHeight="1">
      <c r="A20" s="62" t="s">
        <v>115</v>
      </c>
      <c r="B20" s="67">
        <v>54.821416582353</v>
      </c>
      <c r="C20" s="67">
        <v>40.22</v>
      </c>
      <c r="D20" s="67">
        <v>25.19</v>
      </c>
      <c r="E20" s="186"/>
      <c r="F20" s="67">
        <v>17.3555113789381</v>
      </c>
      <c r="G20" s="159"/>
      <c r="H20"/>
      <c r="I20"/>
    </row>
    <row r="21" spans="1:9" ht="12.75" customHeight="1">
      <c r="A21" s="72" t="s">
        <v>116</v>
      </c>
      <c r="B21" s="145">
        <v>64.2927587537945</v>
      </c>
      <c r="C21" s="145">
        <v>51.51</v>
      </c>
      <c r="D21" s="145">
        <v>36.46</v>
      </c>
      <c r="E21" s="187"/>
      <c r="F21" s="145">
        <v>28.6568284262281</v>
      </c>
      <c r="G21" s="188"/>
      <c r="H21"/>
      <c r="I21"/>
    </row>
    <row r="22" spans="1:8" ht="24.75" customHeight="1">
      <c r="A22" s="538" t="s">
        <v>193</v>
      </c>
      <c r="B22" s="538"/>
      <c r="C22" s="538">
        <v>36.46</v>
      </c>
      <c r="D22" s="538"/>
      <c r="E22" s="538"/>
      <c r="F22" s="538"/>
      <c r="G22" s="189"/>
      <c r="H22" s="134"/>
    </row>
    <row r="23" ht="12.75" customHeight="1">
      <c r="H23" s="134"/>
    </row>
    <row r="24" ht="12.75" customHeight="1">
      <c r="H24" s="134"/>
    </row>
    <row r="25" ht="12.75" customHeight="1">
      <c r="H25" s="134"/>
    </row>
    <row r="26" spans="2:8" ht="15" customHeight="1">
      <c r="B26" s="190"/>
      <c r="H26" s="134"/>
    </row>
    <row r="27" spans="2:8" ht="15" customHeight="1">
      <c r="B27" s="190"/>
      <c r="H27" s="134"/>
    </row>
    <row r="28" spans="2:8" ht="15" customHeight="1">
      <c r="B28" s="190"/>
      <c r="H28" s="134"/>
    </row>
    <row r="29" spans="2:8" ht="15" customHeight="1">
      <c r="B29" s="190"/>
      <c r="H29" s="134"/>
    </row>
    <row r="30" spans="2:14" ht="15" customHeight="1">
      <c r="B30" s="190"/>
      <c r="H30" s="134"/>
      <c r="N30" s="7"/>
    </row>
    <row r="31" spans="2:8" ht="15" customHeight="1">
      <c r="B31" s="190"/>
      <c r="H31" s="134"/>
    </row>
    <row r="32" ht="15" customHeight="1">
      <c r="B32" s="190"/>
    </row>
    <row r="33" ht="15" customHeight="1">
      <c r="B33" s="190"/>
    </row>
    <row r="34" spans="2:14" ht="15" customHeight="1">
      <c r="B34" s="190"/>
      <c r="J34" s="7"/>
      <c r="K34" s="7"/>
      <c r="L34" s="7"/>
      <c r="M34" s="7"/>
      <c r="N34" s="7"/>
    </row>
    <row r="35" spans="2:16" ht="15" customHeight="1">
      <c r="B35" s="190"/>
      <c r="J35" s="8"/>
      <c r="K35" s="8"/>
      <c r="L35" s="8"/>
      <c r="M35" s="8"/>
      <c r="N35" s="8"/>
      <c r="O35" s="8"/>
      <c r="P35" s="8"/>
    </row>
    <row r="36" spans="2:16" ht="15" customHeight="1">
      <c r="B36" s="190"/>
      <c r="J36" s="8"/>
      <c r="K36" s="8"/>
      <c r="L36" s="8"/>
      <c r="M36" s="8"/>
      <c r="N36" s="8"/>
      <c r="O36" s="8"/>
      <c r="P36" s="8"/>
    </row>
    <row r="37" ht="15" customHeight="1">
      <c r="B37" s="190"/>
    </row>
    <row r="38" ht="15" customHeight="1">
      <c r="B38" s="190"/>
    </row>
    <row r="39" ht="15" customHeight="1">
      <c r="B39" s="190"/>
    </row>
    <row r="40" ht="15" customHeight="1">
      <c r="B40" s="190"/>
    </row>
    <row r="41" ht="15" customHeight="1">
      <c r="B41" s="190"/>
    </row>
    <row r="42" ht="15" customHeight="1">
      <c r="B42" s="190"/>
    </row>
    <row r="43" ht="15" customHeight="1">
      <c r="B43" s="190"/>
    </row>
    <row r="44" ht="15" customHeight="1">
      <c r="B44" s="190"/>
    </row>
    <row r="45" ht="15" customHeight="1">
      <c r="B45" s="190"/>
    </row>
    <row r="46" ht="15" customHeight="1">
      <c r="B46" s="190"/>
    </row>
    <row r="47" ht="15" customHeight="1">
      <c r="B47" s="190"/>
    </row>
    <row r="48" ht="15" customHeight="1">
      <c r="B48" s="190"/>
    </row>
    <row r="49" ht="15" customHeight="1">
      <c r="B49" s="190"/>
    </row>
  </sheetData>
  <sheetProtection selectLockedCells="1" selectUnlockedCells="1"/>
  <mergeCells count="7">
    <mergeCell ref="A22:F22"/>
    <mergeCell ref="A1:F1"/>
    <mergeCell ref="A2:F2"/>
    <mergeCell ref="A4:A5"/>
    <mergeCell ref="B4:B5"/>
    <mergeCell ref="C4:D4"/>
    <mergeCell ref="F4:F5"/>
  </mergeCells>
  <printOptions horizontalCentered="1"/>
  <pageMargins left="0.19652777777777777" right="0.19652777777777777" top="0.5902777777777778" bottom="0.393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42"/>
  </sheetPr>
  <dimension ref="A1:GM470"/>
  <sheetViews>
    <sheetView zoomScalePageLayoutView="0" workbookViewId="0" topLeftCell="A1">
      <selection activeCell="O15" sqref="O15"/>
    </sheetView>
  </sheetViews>
  <sheetFormatPr defaultColWidth="44.875" defaultRowHeight="12.75" customHeight="1"/>
  <cols>
    <col min="1" max="1" width="0.12890625" style="78" customWidth="1"/>
    <col min="2" max="2" width="16.625" style="46" customWidth="1"/>
    <col min="3" max="8" width="6.625" style="79" customWidth="1"/>
    <col min="9" max="9" width="2.625" style="8" customWidth="1"/>
    <col min="10" max="10" width="10.75390625" style="4" customWidth="1"/>
    <col min="11" max="51" width="8.75390625" style="8" customWidth="1"/>
    <col min="52" max="16384" width="44.875" style="78" customWidth="1"/>
  </cols>
  <sheetData>
    <row r="1" spans="2:8" ht="49.5" customHeight="1">
      <c r="B1" s="519" t="s">
        <v>194</v>
      </c>
      <c r="C1" s="519"/>
      <c r="D1" s="519"/>
      <c r="E1" s="519"/>
      <c r="F1" s="519"/>
      <c r="G1" s="519"/>
      <c r="H1" s="519"/>
    </row>
    <row r="2" spans="2:195" s="2" customFormat="1" ht="12.75" customHeight="1">
      <c r="B2" s="545" t="s">
        <v>175</v>
      </c>
      <c r="C2" s="545"/>
      <c r="D2" s="545"/>
      <c r="E2" s="545"/>
      <c r="F2" s="545"/>
      <c r="G2" s="545"/>
      <c r="H2" s="545"/>
      <c r="I2" s="8"/>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row>
    <row r="3" spans="1:136" ht="21.75" customHeight="1">
      <c r="A3" s="2"/>
      <c r="B3" s="81"/>
      <c r="C3" s="82"/>
      <c r="D3" s="82"/>
      <c r="E3" s="82"/>
      <c r="F3" s="82"/>
      <c r="G3" s="82"/>
      <c r="H3" s="8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row>
    <row r="4" spans="1:136" ht="36.75" customHeight="1">
      <c r="A4" s="46"/>
      <c r="B4" s="521" t="s">
        <v>101</v>
      </c>
      <c r="C4" s="527" t="s">
        <v>195</v>
      </c>
      <c r="D4" s="527"/>
      <c r="E4" s="527"/>
      <c r="F4" s="527"/>
      <c r="G4" s="527"/>
      <c r="H4" s="52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row>
    <row r="5" spans="1:136" ht="24" customHeight="1">
      <c r="A5" s="46"/>
      <c r="B5" s="521"/>
      <c r="C5" s="53" t="s">
        <v>104</v>
      </c>
      <c r="D5" s="53" t="s">
        <v>105</v>
      </c>
      <c r="E5" s="53" t="s">
        <v>106</v>
      </c>
      <c r="F5" s="53" t="s">
        <v>107</v>
      </c>
      <c r="G5" s="53" t="s">
        <v>108</v>
      </c>
      <c r="H5" s="53" t="s">
        <v>109</v>
      </c>
      <c r="J5" s="192"/>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row>
    <row r="6" spans="1:136" ht="12.75" customHeight="1">
      <c r="A6" s="46"/>
      <c r="B6" s="55"/>
      <c r="C6" s="46"/>
      <c r="D6" s="91"/>
      <c r="E6" s="91"/>
      <c r="F6" s="56"/>
      <c r="G6" s="56"/>
      <c r="H6" s="5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row>
    <row r="7" spans="2:195" s="92" customFormat="1" ht="12.75" customHeight="1">
      <c r="B7" s="58" t="s">
        <v>110</v>
      </c>
      <c r="C7" s="59">
        <v>92.36</v>
      </c>
      <c r="D7" s="59">
        <v>94.63</v>
      </c>
      <c r="E7" s="59">
        <v>93.42</v>
      </c>
      <c r="F7" s="70">
        <v>92</v>
      </c>
      <c r="G7" s="59">
        <v>98.33</v>
      </c>
      <c r="H7" s="70">
        <v>99.33</v>
      </c>
      <c r="I7" s="8"/>
      <c r="J7" s="193"/>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row>
    <row r="8" spans="1:136" ht="12.75" customHeight="1">
      <c r="A8" s="46"/>
      <c r="B8" s="55"/>
      <c r="C8" s="46"/>
      <c r="D8" s="8"/>
      <c r="E8" s="8"/>
      <c r="F8" s="14"/>
      <c r="G8" s="14"/>
      <c r="H8" s="14"/>
      <c r="I8" s="95"/>
      <c r="J8" s="193"/>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row>
    <row r="9" spans="1:136" ht="25.5" customHeight="1">
      <c r="A9" s="46"/>
      <c r="B9" s="60" t="s">
        <v>111</v>
      </c>
      <c r="C9" s="46"/>
      <c r="D9" s="8"/>
      <c r="E9" s="8"/>
      <c r="F9" s="14"/>
      <c r="G9" s="14"/>
      <c r="H9" s="14"/>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row>
    <row r="10" spans="1:136" ht="12.75" customHeight="1">
      <c r="A10" s="66" t="s">
        <v>146</v>
      </c>
      <c r="B10" s="62" t="s">
        <v>112</v>
      </c>
      <c r="C10" s="63">
        <v>94.82</v>
      </c>
      <c r="D10" s="63">
        <v>96.88</v>
      </c>
      <c r="E10" s="63">
        <v>95.32</v>
      </c>
      <c r="F10" s="63">
        <v>95.6</v>
      </c>
      <c r="G10" s="63">
        <v>99.12</v>
      </c>
      <c r="H10" s="63">
        <v>97.61</v>
      </c>
      <c r="J10" s="142"/>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row>
    <row r="11" spans="1:136" ht="12.75" customHeight="1">
      <c r="A11" s="66"/>
      <c r="B11" s="62" t="s">
        <v>113</v>
      </c>
      <c r="C11" s="63">
        <v>96.01</v>
      </c>
      <c r="D11" s="63">
        <v>96.8</v>
      </c>
      <c r="E11" s="63">
        <v>96.22</v>
      </c>
      <c r="F11" s="63">
        <v>97.26</v>
      </c>
      <c r="G11" s="63">
        <v>96.2</v>
      </c>
      <c r="H11" s="63">
        <v>99.41</v>
      </c>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row>
    <row r="12" spans="1:136" ht="12.75" customHeight="1">
      <c r="A12" s="66" t="s">
        <v>147</v>
      </c>
      <c r="B12" s="62" t="s">
        <v>114</v>
      </c>
      <c r="C12" s="63">
        <v>92.51</v>
      </c>
      <c r="D12" s="63">
        <v>93.9</v>
      </c>
      <c r="E12" s="63">
        <v>90.85</v>
      </c>
      <c r="F12" s="63">
        <v>90.36</v>
      </c>
      <c r="G12" s="63">
        <v>96.83</v>
      </c>
      <c r="H12" s="63">
        <v>99.1</v>
      </c>
      <c r="J12" s="142"/>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row>
    <row r="13" spans="1:136" ht="12.75" customHeight="1">
      <c r="A13" s="66" t="s">
        <v>148</v>
      </c>
      <c r="B13" s="62" t="s">
        <v>115</v>
      </c>
      <c r="C13" s="63">
        <v>92.24</v>
      </c>
      <c r="D13" s="63">
        <v>94.18</v>
      </c>
      <c r="E13" s="63">
        <v>92.98</v>
      </c>
      <c r="F13" s="63">
        <v>93.15</v>
      </c>
      <c r="G13" s="63">
        <v>97.21</v>
      </c>
      <c r="H13" s="63">
        <v>98.99</v>
      </c>
      <c r="J13" s="142"/>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row>
    <row r="14" spans="1:195" s="98" customFormat="1" ht="12.75" customHeight="1">
      <c r="A14" s="44" t="s">
        <v>149</v>
      </c>
      <c r="B14" s="44" t="s">
        <v>116</v>
      </c>
      <c r="C14" s="64">
        <v>94.17</v>
      </c>
      <c r="D14" s="64">
        <v>95.72</v>
      </c>
      <c r="E14" s="64">
        <v>94.15</v>
      </c>
      <c r="F14" s="64">
        <v>94.46</v>
      </c>
      <c r="G14" s="64">
        <v>97.48</v>
      </c>
      <c r="H14" s="64">
        <v>98.68</v>
      </c>
      <c r="I14" s="8"/>
      <c r="J14" s="142"/>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row>
    <row r="15" spans="1:136" ht="12.75" customHeight="1">
      <c r="A15" s="46"/>
      <c r="B15" s="55"/>
      <c r="C15" s="46"/>
      <c r="D15" s="14"/>
      <c r="E15" s="14"/>
      <c r="F15" s="14"/>
      <c r="G15" s="14"/>
      <c r="H15" s="14"/>
      <c r="I15" s="95"/>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row>
    <row r="16" spans="1:136" ht="12.75" customHeight="1">
      <c r="A16" s="66" t="s">
        <v>150</v>
      </c>
      <c r="B16" s="44" t="s">
        <v>151</v>
      </c>
      <c r="C16" s="46"/>
      <c r="D16" s="14"/>
      <c r="E16" s="14"/>
      <c r="F16" s="14"/>
      <c r="G16" s="14"/>
      <c r="H16" s="14"/>
      <c r="K16"/>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row>
    <row r="17" spans="1:132" ht="12.75" customHeight="1">
      <c r="A17" s="66" t="s">
        <v>152</v>
      </c>
      <c r="B17" s="62" t="s">
        <v>118</v>
      </c>
      <c r="C17" s="69">
        <v>93.63</v>
      </c>
      <c r="D17" s="69">
        <v>98.23</v>
      </c>
      <c r="E17" s="69">
        <v>96.8</v>
      </c>
      <c r="F17" s="69">
        <v>96.85</v>
      </c>
      <c r="G17" s="69">
        <v>99.89</v>
      </c>
      <c r="H17" s="69">
        <v>95.67</v>
      </c>
      <c r="J17" s="116"/>
      <c r="K1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row>
    <row r="18" spans="1:132" ht="12.75" customHeight="1">
      <c r="A18" s="66" t="s">
        <v>153</v>
      </c>
      <c r="B18" s="62" t="s">
        <v>154</v>
      </c>
      <c r="C18" s="69">
        <v>98.07</v>
      </c>
      <c r="D18" s="69">
        <v>98.6</v>
      </c>
      <c r="E18" s="69">
        <v>97.71</v>
      </c>
      <c r="F18" s="69">
        <v>98.76</v>
      </c>
      <c r="G18" s="69">
        <v>99.53</v>
      </c>
      <c r="H18" s="69">
        <v>100</v>
      </c>
      <c r="K18"/>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row>
    <row r="19" spans="1:132" ht="12.75" customHeight="1">
      <c r="A19" s="66" t="s">
        <v>155</v>
      </c>
      <c r="B19" s="62" t="s">
        <v>120</v>
      </c>
      <c r="C19" s="69">
        <v>96.75</v>
      </c>
      <c r="D19" s="69">
        <v>92.64</v>
      </c>
      <c r="E19" s="69">
        <v>78.39</v>
      </c>
      <c r="F19" s="69">
        <v>81.8</v>
      </c>
      <c r="G19" s="69">
        <v>98.72</v>
      </c>
      <c r="H19" s="69">
        <v>81.53</v>
      </c>
      <c r="K19"/>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row>
    <row r="20" spans="1:132" ht="12.75" customHeight="1">
      <c r="A20" s="66" t="s">
        <v>156</v>
      </c>
      <c r="B20" s="62" t="s">
        <v>121</v>
      </c>
      <c r="C20" s="69">
        <v>94.98</v>
      </c>
      <c r="D20" s="69">
        <v>96.84</v>
      </c>
      <c r="E20" s="69">
        <v>96.42</v>
      </c>
      <c r="F20" s="69">
        <v>96.49</v>
      </c>
      <c r="G20" s="69">
        <v>98.92</v>
      </c>
      <c r="H20" s="69">
        <v>99.71</v>
      </c>
      <c r="K20"/>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row>
    <row r="21" spans="1:132" ht="12.75" customHeight="1">
      <c r="A21" s="66"/>
      <c r="B21" s="62" t="s">
        <v>157</v>
      </c>
      <c r="C21" s="69">
        <v>96.9</v>
      </c>
      <c r="D21" s="69">
        <v>98.04</v>
      </c>
      <c r="E21" s="69">
        <v>91.38</v>
      </c>
      <c r="F21" s="69">
        <v>96.24</v>
      </c>
      <c r="G21" s="69">
        <v>99.75</v>
      </c>
      <c r="H21" s="69">
        <v>100</v>
      </c>
      <c r="K21"/>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row>
    <row r="22" spans="1:136" ht="12.75" customHeight="1">
      <c r="A22" s="46"/>
      <c r="B22" s="62" t="s">
        <v>123</v>
      </c>
      <c r="C22" s="69">
        <v>96.94</v>
      </c>
      <c r="D22" s="69">
        <v>97.5</v>
      </c>
      <c r="E22" s="69">
        <v>97.26</v>
      </c>
      <c r="F22" s="69">
        <v>97.5</v>
      </c>
      <c r="G22" s="69">
        <v>96.82</v>
      </c>
      <c r="H22" s="69">
        <v>99.6</v>
      </c>
      <c r="I22" s="95"/>
      <c r="K22"/>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row>
    <row r="23" spans="1:132" ht="12.75" customHeight="1">
      <c r="A23" s="2"/>
      <c r="B23" s="62" t="s">
        <v>158</v>
      </c>
      <c r="C23" s="69">
        <v>92.44</v>
      </c>
      <c r="D23" s="69">
        <v>94.12</v>
      </c>
      <c r="E23" s="69">
        <v>89.16</v>
      </c>
      <c r="F23" s="69">
        <v>95.96</v>
      </c>
      <c r="G23" s="69">
        <v>89.28</v>
      </c>
      <c r="H23" s="69">
        <v>97.94</v>
      </c>
      <c r="K23"/>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row>
    <row r="24" spans="1:132" ht="12.75" customHeight="1">
      <c r="A24" s="2"/>
      <c r="B24" s="62" t="s">
        <v>125</v>
      </c>
      <c r="C24" s="69">
        <v>95.45</v>
      </c>
      <c r="D24" s="69">
        <v>96.22</v>
      </c>
      <c r="E24" s="69">
        <v>97.9</v>
      </c>
      <c r="F24" s="69">
        <v>97.55</v>
      </c>
      <c r="G24" s="69">
        <v>95.98</v>
      </c>
      <c r="H24" s="69">
        <v>99.33</v>
      </c>
      <c r="K24"/>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row>
    <row r="25" spans="1:132" ht="12.75" customHeight="1">
      <c r="A25" s="2"/>
      <c r="B25" s="101" t="s">
        <v>110</v>
      </c>
      <c r="C25" s="59">
        <v>92.36</v>
      </c>
      <c r="D25" s="59">
        <v>94.63</v>
      </c>
      <c r="E25" s="59">
        <v>93.42</v>
      </c>
      <c r="F25" s="70">
        <v>92</v>
      </c>
      <c r="G25" s="70">
        <v>98.33</v>
      </c>
      <c r="H25" s="70">
        <v>99.33</v>
      </c>
      <c r="K25"/>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row>
    <row r="26" spans="1:132" ht="12.75" customHeight="1">
      <c r="A26" s="2"/>
      <c r="B26" s="62" t="s">
        <v>126</v>
      </c>
      <c r="C26" s="69">
        <v>96.46</v>
      </c>
      <c r="D26" s="69">
        <v>98.41</v>
      </c>
      <c r="E26" s="69">
        <v>87.86</v>
      </c>
      <c r="F26" s="69">
        <v>96.55</v>
      </c>
      <c r="G26" s="69">
        <v>98.3</v>
      </c>
      <c r="H26" s="69">
        <v>98.58</v>
      </c>
      <c r="K26"/>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row>
    <row r="27" spans="1:132" ht="12.75" customHeight="1">
      <c r="A27" s="2"/>
      <c r="B27" s="62" t="s">
        <v>127</v>
      </c>
      <c r="C27" s="69">
        <v>86.94</v>
      </c>
      <c r="D27" s="69">
        <v>92.81</v>
      </c>
      <c r="E27" s="69">
        <v>84.03</v>
      </c>
      <c r="F27" s="69">
        <v>96.28</v>
      </c>
      <c r="G27" s="69">
        <v>98.28</v>
      </c>
      <c r="H27" s="69">
        <v>99.09</v>
      </c>
      <c r="K27"/>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row>
    <row r="28" spans="1:132" ht="12.75" customHeight="1">
      <c r="A28" s="2"/>
      <c r="B28" s="62" t="s">
        <v>128</v>
      </c>
      <c r="C28" s="69">
        <v>94.21</v>
      </c>
      <c r="D28" s="69">
        <v>92.81</v>
      </c>
      <c r="E28" s="69">
        <v>91.68</v>
      </c>
      <c r="F28" s="69">
        <v>85.37</v>
      </c>
      <c r="G28" s="69">
        <v>94.59</v>
      </c>
      <c r="H28" s="69">
        <v>98.99</v>
      </c>
      <c r="K28"/>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row>
    <row r="29" spans="1:132" ht="12.75" customHeight="1">
      <c r="A29" s="66"/>
      <c r="B29" s="62" t="s">
        <v>129</v>
      </c>
      <c r="C29" s="69">
        <v>98.16</v>
      </c>
      <c r="D29" s="69">
        <v>96.44</v>
      </c>
      <c r="E29" s="69">
        <v>91.15</v>
      </c>
      <c r="F29" s="69">
        <v>94.86</v>
      </c>
      <c r="G29" s="69">
        <v>98.15</v>
      </c>
      <c r="H29" s="69">
        <v>99.26</v>
      </c>
      <c r="K29"/>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row>
    <row r="30" spans="1:132" ht="12.75" customHeight="1">
      <c r="A30" s="66"/>
      <c r="B30" s="62" t="s">
        <v>130</v>
      </c>
      <c r="C30" s="69">
        <v>91.13</v>
      </c>
      <c r="D30" s="69">
        <v>98.88</v>
      </c>
      <c r="E30" s="69">
        <v>85.5</v>
      </c>
      <c r="F30" s="69">
        <v>92.05</v>
      </c>
      <c r="G30" s="69">
        <v>95.12</v>
      </c>
      <c r="H30" s="69">
        <v>99.3</v>
      </c>
      <c r="K30"/>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row>
    <row r="31" spans="1:132" ht="12.75" customHeight="1">
      <c r="A31" s="66"/>
      <c r="B31" s="62" t="s">
        <v>131</v>
      </c>
      <c r="C31" s="69">
        <v>92.77</v>
      </c>
      <c r="D31" s="69">
        <v>95.37</v>
      </c>
      <c r="E31" s="69">
        <v>94.94</v>
      </c>
      <c r="F31" s="69">
        <v>95.17</v>
      </c>
      <c r="G31" s="69">
        <v>97.63</v>
      </c>
      <c r="H31" s="69">
        <v>99.19</v>
      </c>
      <c r="K31"/>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row>
    <row r="32" spans="1:132" ht="12.75" customHeight="1">
      <c r="A32" s="44"/>
      <c r="B32" s="62" t="s">
        <v>132</v>
      </c>
      <c r="C32" s="69">
        <v>89.74</v>
      </c>
      <c r="D32" s="69">
        <v>91.12</v>
      </c>
      <c r="E32" s="69">
        <v>86.36</v>
      </c>
      <c r="F32" s="69">
        <v>87.32</v>
      </c>
      <c r="G32" s="69">
        <v>94.15</v>
      </c>
      <c r="H32" s="69">
        <v>99.3</v>
      </c>
      <c r="K3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row>
    <row r="33" spans="1:132" ht="12.75" customHeight="1">
      <c r="A33" s="66" t="s">
        <v>159</v>
      </c>
      <c r="B33" s="62" t="s">
        <v>133</v>
      </c>
      <c r="C33" s="69">
        <v>97.87</v>
      </c>
      <c r="D33" s="69">
        <v>95.03</v>
      </c>
      <c r="E33" s="69">
        <v>99</v>
      </c>
      <c r="F33" s="69">
        <v>96.69</v>
      </c>
      <c r="G33" s="69">
        <v>88.41</v>
      </c>
      <c r="H33" s="69">
        <v>99.34</v>
      </c>
      <c r="K33"/>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row>
    <row r="34" spans="1:132" ht="12.75" customHeight="1">
      <c r="A34" s="66" t="s">
        <v>160</v>
      </c>
      <c r="B34" s="62" t="s">
        <v>134</v>
      </c>
      <c r="C34" s="69">
        <v>88.11</v>
      </c>
      <c r="D34" s="69">
        <v>98.19</v>
      </c>
      <c r="E34" s="69">
        <v>95.44</v>
      </c>
      <c r="F34" s="69">
        <v>93.2</v>
      </c>
      <c r="G34" s="69">
        <v>99</v>
      </c>
      <c r="H34" s="69">
        <v>100</v>
      </c>
      <c r="K34"/>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row>
    <row r="35" spans="1:132" ht="12.75" customHeight="1">
      <c r="A35" s="66" t="s">
        <v>161</v>
      </c>
      <c r="B35" s="62" t="s">
        <v>135</v>
      </c>
      <c r="C35" s="69">
        <v>90.26</v>
      </c>
      <c r="D35" s="69">
        <v>93.63</v>
      </c>
      <c r="E35" s="69">
        <v>95.19</v>
      </c>
      <c r="F35" s="69">
        <v>93.58</v>
      </c>
      <c r="G35" s="69">
        <v>99.71</v>
      </c>
      <c r="H35" s="69">
        <v>98.49</v>
      </c>
      <c r="K35"/>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row>
    <row r="36" spans="1:132" ht="12.75" customHeight="1">
      <c r="A36" s="66"/>
      <c r="B36" s="62" t="s">
        <v>136</v>
      </c>
      <c r="C36" s="69">
        <v>96.34</v>
      </c>
      <c r="D36" s="69">
        <v>91.59</v>
      </c>
      <c r="E36" s="69">
        <v>97.26</v>
      </c>
      <c r="F36" s="69">
        <v>96.91</v>
      </c>
      <c r="G36" s="69">
        <v>99.04</v>
      </c>
      <c r="H36" s="69">
        <v>97.18</v>
      </c>
      <c r="K36"/>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row>
    <row r="37" spans="1:132" ht="12.75" customHeight="1">
      <c r="A37" s="66" t="s">
        <v>162</v>
      </c>
      <c r="B37" s="72" t="s">
        <v>116</v>
      </c>
      <c r="C37" s="73">
        <v>94.17</v>
      </c>
      <c r="D37" s="73">
        <v>95.72</v>
      </c>
      <c r="E37" s="73">
        <v>94.15</v>
      </c>
      <c r="F37" s="73">
        <v>94.46</v>
      </c>
      <c r="G37" s="73">
        <v>97.48</v>
      </c>
      <c r="H37" s="73">
        <v>98.68</v>
      </c>
      <c r="K3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row>
    <row r="38" spans="1:132" ht="48" customHeight="1">
      <c r="A38" s="66" t="s">
        <v>112</v>
      </c>
      <c r="B38" s="529" t="s">
        <v>137</v>
      </c>
      <c r="C38" s="529"/>
      <c r="D38" s="529"/>
      <c r="E38" s="529"/>
      <c r="F38" s="529"/>
      <c r="G38" s="529"/>
      <c r="H38" s="529"/>
      <c r="K38"/>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row>
    <row r="39" spans="1:132" ht="12.75" customHeight="1">
      <c r="A39" s="66" t="s">
        <v>114</v>
      </c>
      <c r="B39" s="8"/>
      <c r="C39" s="8"/>
      <c r="D39" s="8"/>
      <c r="E39" s="8"/>
      <c r="F39" s="14"/>
      <c r="G39" s="14"/>
      <c r="H39" s="14"/>
      <c r="K39"/>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row>
    <row r="40" spans="1:8" ht="12.75" customHeight="1">
      <c r="A40" s="8"/>
      <c r="B40" s="8"/>
      <c r="C40" s="8"/>
      <c r="D40" s="8"/>
      <c r="E40" s="8"/>
      <c r="F40" s="14"/>
      <c r="G40" s="14"/>
      <c r="H40" s="14"/>
    </row>
    <row r="41" spans="1:8" ht="12.75" customHeight="1">
      <c r="A41" s="8"/>
      <c r="B41" s="8"/>
      <c r="C41" s="8"/>
      <c r="D41" s="8"/>
      <c r="E41" s="8"/>
      <c r="F41" s="14"/>
      <c r="G41" s="14"/>
      <c r="H41" s="14"/>
    </row>
    <row r="42" spans="1:8" ht="12.75" customHeight="1">
      <c r="A42" s="8"/>
      <c r="B42" s="8"/>
      <c r="C42" s="8"/>
      <c r="D42" s="8"/>
      <c r="E42" s="8"/>
      <c r="F42" s="14"/>
      <c r="G42" s="14"/>
      <c r="H42" s="14"/>
    </row>
    <row r="43" spans="1:8" ht="12.75" customHeight="1">
      <c r="A43" s="8"/>
      <c r="B43" s="8"/>
      <c r="C43" s="8"/>
      <c r="D43" s="8"/>
      <c r="E43" s="8"/>
      <c r="F43" s="14"/>
      <c r="G43" s="14"/>
      <c r="H43" s="14"/>
    </row>
    <row r="44" spans="1:8" ht="12.75" customHeight="1">
      <c r="A44" s="8"/>
      <c r="B44" s="8"/>
      <c r="C44" s="8"/>
      <c r="D44" s="8"/>
      <c r="E44" s="8"/>
      <c r="F44" s="14"/>
      <c r="G44" s="14"/>
      <c r="H44" s="14"/>
    </row>
    <row r="45" spans="1:8" ht="12.75" customHeight="1">
      <c r="A45" s="8"/>
      <c r="B45" s="8"/>
      <c r="C45" s="8"/>
      <c r="D45" s="8"/>
      <c r="E45" s="8"/>
      <c r="F45" s="14"/>
      <c r="G45" s="14"/>
      <c r="H45" s="14"/>
    </row>
    <row r="46" spans="1:8" ht="12.75" customHeight="1">
      <c r="A46" s="8"/>
      <c r="B46" s="8"/>
      <c r="C46" s="8"/>
      <c r="D46" s="8"/>
      <c r="E46" s="8"/>
      <c r="F46" s="14"/>
      <c r="G46" s="14"/>
      <c r="H46" s="14"/>
    </row>
    <row r="47" spans="1:8" ht="12.75" customHeight="1">
      <c r="A47" s="8"/>
      <c r="B47" s="8"/>
      <c r="C47" s="8"/>
      <c r="D47" s="8"/>
      <c r="E47" s="8"/>
      <c r="F47" s="14"/>
      <c r="G47" s="14"/>
      <c r="H47" s="14"/>
    </row>
    <row r="48" spans="1:8" ht="12.75" customHeight="1">
      <c r="A48" s="8"/>
      <c r="B48" s="8"/>
      <c r="C48" s="8"/>
      <c r="D48" s="8"/>
      <c r="E48" s="8"/>
      <c r="F48" s="14"/>
      <c r="G48" s="14"/>
      <c r="H48" s="14"/>
    </row>
    <row r="49" spans="1:8" ht="12.75" customHeight="1">
      <c r="A49" s="8"/>
      <c r="B49" s="8"/>
      <c r="C49" s="8"/>
      <c r="D49" s="8"/>
      <c r="E49" s="8"/>
      <c r="F49" s="14"/>
      <c r="G49" s="14"/>
      <c r="H49" s="14"/>
    </row>
    <row r="50" spans="1:8" ht="12.75" customHeight="1">
      <c r="A50" s="8"/>
      <c r="B50" s="8"/>
      <c r="C50" s="8"/>
      <c r="D50" s="8"/>
      <c r="E50" s="8"/>
      <c r="F50" s="14"/>
      <c r="G50" s="14"/>
      <c r="H50" s="14"/>
    </row>
    <row r="51" spans="1:8" ht="12.75" customHeight="1">
      <c r="A51" s="8"/>
      <c r="B51" s="8"/>
      <c r="C51" s="8"/>
      <c r="D51" s="8"/>
      <c r="E51" s="8"/>
      <c r="F51" s="14"/>
      <c r="G51" s="14"/>
      <c r="H51" s="14"/>
    </row>
    <row r="52" spans="1:8" ht="12.75" customHeight="1">
      <c r="A52" s="8"/>
      <c r="B52" s="8"/>
      <c r="C52" s="8"/>
      <c r="D52" s="8"/>
      <c r="E52" s="8"/>
      <c r="F52" s="14"/>
      <c r="G52" s="14"/>
      <c r="H52" s="14"/>
    </row>
    <row r="53" spans="1:8" ht="12.75" customHeight="1">
      <c r="A53" s="8"/>
      <c r="B53" s="8"/>
      <c r="C53" s="8"/>
      <c r="D53" s="8"/>
      <c r="E53" s="8"/>
      <c r="F53" s="14"/>
      <c r="G53" s="14"/>
      <c r="H53" s="14"/>
    </row>
    <row r="54" spans="1:8" ht="12.75" customHeight="1">
      <c r="A54" s="8"/>
      <c r="B54" s="8"/>
      <c r="C54" s="8"/>
      <c r="D54" s="8"/>
      <c r="E54" s="8"/>
      <c r="F54" s="14"/>
      <c r="G54" s="14"/>
      <c r="H54" s="14"/>
    </row>
    <row r="55" spans="1:8" ht="12.75" customHeight="1">
      <c r="A55" s="8"/>
      <c r="B55" s="8"/>
      <c r="C55" s="8"/>
      <c r="D55" s="8"/>
      <c r="E55" s="8"/>
      <c r="F55" s="14"/>
      <c r="G55" s="14"/>
      <c r="H55" s="14"/>
    </row>
    <row r="56" spans="1:8" ht="12.75" customHeight="1">
      <c r="A56" s="8"/>
      <c r="B56" s="8"/>
      <c r="C56" s="8"/>
      <c r="D56" s="8"/>
      <c r="E56" s="8"/>
      <c r="F56" s="14"/>
      <c r="G56" s="14"/>
      <c r="H56" s="14"/>
    </row>
    <row r="57" spans="1:8" ht="12.75" customHeight="1">
      <c r="A57" s="8"/>
      <c r="B57" s="8"/>
      <c r="C57" s="8"/>
      <c r="D57" s="8"/>
      <c r="E57" s="8"/>
      <c r="F57" s="14"/>
      <c r="G57" s="14"/>
      <c r="H57" s="14"/>
    </row>
    <row r="58" spans="1:8" ht="12.75" customHeight="1">
      <c r="A58" s="8"/>
      <c r="B58" s="8"/>
      <c r="C58" s="8"/>
      <c r="D58" s="8"/>
      <c r="E58" s="8"/>
      <c r="F58" s="14"/>
      <c r="G58" s="14"/>
      <c r="H58" s="14"/>
    </row>
    <row r="59" spans="1:8" ht="12.75" customHeight="1">
      <c r="A59" s="8"/>
      <c r="B59" s="8"/>
      <c r="C59" s="8"/>
      <c r="D59" s="8"/>
      <c r="E59" s="8"/>
      <c r="F59" s="14"/>
      <c r="G59" s="14"/>
      <c r="H59" s="14"/>
    </row>
    <row r="60" spans="1:8" ht="12.75" customHeight="1">
      <c r="A60" s="8"/>
      <c r="B60" s="8"/>
      <c r="C60" s="8"/>
      <c r="D60" s="8"/>
      <c r="E60" s="8"/>
      <c r="F60" s="14"/>
      <c r="G60" s="14"/>
      <c r="H60" s="14"/>
    </row>
    <row r="61" spans="1:8" ht="12.75" customHeight="1">
      <c r="A61" s="8"/>
      <c r="B61" s="8"/>
      <c r="C61" s="8"/>
      <c r="D61" s="8"/>
      <c r="E61" s="8"/>
      <c r="F61" s="14"/>
      <c r="G61" s="14"/>
      <c r="H61" s="14"/>
    </row>
    <row r="62" spans="1:8" ht="12.75" customHeight="1">
      <c r="A62" s="8"/>
      <c r="B62" s="8"/>
      <c r="C62" s="8"/>
      <c r="D62" s="8"/>
      <c r="E62" s="8"/>
      <c r="F62" s="14"/>
      <c r="G62" s="14"/>
      <c r="H62" s="14"/>
    </row>
    <row r="63" spans="1:8" ht="12.75" customHeight="1">
      <c r="A63" s="8"/>
      <c r="B63" s="8"/>
      <c r="C63" s="8"/>
      <c r="D63" s="8"/>
      <c r="E63" s="8"/>
      <c r="F63" s="14"/>
      <c r="G63" s="14"/>
      <c r="H63" s="14"/>
    </row>
    <row r="64" spans="1:8" ht="12.75" customHeight="1">
      <c r="A64" s="8"/>
      <c r="B64" s="8"/>
      <c r="C64" s="8"/>
      <c r="D64" s="8"/>
      <c r="E64" s="8"/>
      <c r="F64" s="14"/>
      <c r="G64" s="14"/>
      <c r="H64" s="14"/>
    </row>
    <row r="65" spans="6:10" s="8" customFormat="1" ht="12.75" customHeight="1">
      <c r="F65" s="14"/>
      <c r="G65" s="14"/>
      <c r="H65" s="14"/>
      <c r="J65" s="4"/>
    </row>
    <row r="66" spans="6:10" s="8" customFormat="1" ht="12.75" customHeight="1">
      <c r="F66" s="14"/>
      <c r="G66" s="14"/>
      <c r="H66" s="14"/>
      <c r="J66" s="4"/>
    </row>
    <row r="67" spans="6:10" s="8" customFormat="1" ht="12.75" customHeight="1">
      <c r="F67" s="14"/>
      <c r="G67" s="14"/>
      <c r="H67" s="14"/>
      <c r="J67" s="4"/>
    </row>
    <row r="68" spans="6:10" s="8" customFormat="1" ht="12.75" customHeight="1">
      <c r="F68" s="14"/>
      <c r="G68" s="14"/>
      <c r="H68" s="14"/>
      <c r="J68" s="4"/>
    </row>
    <row r="69" spans="6:10" s="8" customFormat="1" ht="12.75" customHeight="1">
      <c r="F69" s="14"/>
      <c r="G69" s="14"/>
      <c r="H69" s="14"/>
      <c r="J69" s="4"/>
    </row>
    <row r="70" spans="6:10" s="8" customFormat="1" ht="12.75" customHeight="1">
      <c r="F70" s="14"/>
      <c r="G70" s="14"/>
      <c r="H70" s="14"/>
      <c r="J70" s="4"/>
    </row>
    <row r="71" spans="6:10" s="8" customFormat="1" ht="12.75" customHeight="1">
      <c r="F71" s="14"/>
      <c r="G71" s="14"/>
      <c r="H71" s="14"/>
      <c r="J71" s="4"/>
    </row>
    <row r="72" spans="6:10" s="8" customFormat="1" ht="12.75" customHeight="1">
      <c r="F72" s="14"/>
      <c r="G72" s="14"/>
      <c r="H72" s="14"/>
      <c r="J72" s="4"/>
    </row>
    <row r="73" spans="6:10" s="8" customFormat="1" ht="12.75" customHeight="1">
      <c r="F73" s="14"/>
      <c r="G73" s="14"/>
      <c r="H73" s="14"/>
      <c r="J73" s="4"/>
    </row>
    <row r="74" spans="6:10" s="8" customFormat="1" ht="12.75" customHeight="1">
      <c r="F74" s="14"/>
      <c r="G74" s="14"/>
      <c r="H74" s="14"/>
      <c r="J74" s="4"/>
    </row>
    <row r="75" spans="6:10" s="8" customFormat="1" ht="12.75" customHeight="1">
      <c r="F75" s="14"/>
      <c r="G75" s="14"/>
      <c r="H75" s="14"/>
      <c r="J75" s="4"/>
    </row>
    <row r="76" spans="6:10" s="8" customFormat="1" ht="12.75" customHeight="1">
      <c r="F76" s="14"/>
      <c r="G76" s="14"/>
      <c r="H76" s="14"/>
      <c r="J76" s="4"/>
    </row>
    <row r="77" spans="6:10" s="8" customFormat="1" ht="12.75" customHeight="1">
      <c r="F77" s="14"/>
      <c r="G77" s="14"/>
      <c r="H77" s="14"/>
      <c r="J77" s="4"/>
    </row>
    <row r="78" spans="6:10" s="8" customFormat="1" ht="12.75" customHeight="1">
      <c r="F78" s="14"/>
      <c r="G78" s="14"/>
      <c r="H78" s="14"/>
      <c r="J78" s="4"/>
    </row>
    <row r="79" spans="6:10" s="8" customFormat="1" ht="12.75" customHeight="1">
      <c r="F79" s="14"/>
      <c r="G79" s="14"/>
      <c r="H79" s="14"/>
      <c r="J79" s="4"/>
    </row>
    <row r="80" spans="6:10" s="8" customFormat="1" ht="12.75" customHeight="1">
      <c r="F80" s="14"/>
      <c r="G80" s="14"/>
      <c r="H80" s="14"/>
      <c r="J80" s="4"/>
    </row>
    <row r="81" spans="6:10" s="8" customFormat="1" ht="12.75" customHeight="1">
      <c r="F81" s="14"/>
      <c r="G81" s="14"/>
      <c r="H81" s="14"/>
      <c r="J81" s="4"/>
    </row>
    <row r="82" spans="6:10" s="8" customFormat="1" ht="12.75" customHeight="1">
      <c r="F82" s="14"/>
      <c r="G82" s="14"/>
      <c r="H82" s="14"/>
      <c r="J82" s="4"/>
    </row>
    <row r="83" spans="6:10" s="8" customFormat="1" ht="12.75" customHeight="1">
      <c r="F83" s="14"/>
      <c r="G83" s="14"/>
      <c r="H83" s="14"/>
      <c r="J83" s="4"/>
    </row>
    <row r="84" spans="6:10" s="8" customFormat="1" ht="12.75" customHeight="1">
      <c r="F84" s="14"/>
      <c r="G84" s="14"/>
      <c r="H84" s="14"/>
      <c r="J84" s="4"/>
    </row>
    <row r="85" spans="6:10" s="8" customFormat="1" ht="12.75" customHeight="1">
      <c r="F85" s="14"/>
      <c r="G85" s="14"/>
      <c r="H85" s="14"/>
      <c r="J85" s="4"/>
    </row>
    <row r="86" spans="6:10" s="8" customFormat="1" ht="12.75" customHeight="1">
      <c r="F86" s="14"/>
      <c r="G86" s="14"/>
      <c r="H86" s="14"/>
      <c r="J86" s="4"/>
    </row>
    <row r="87" spans="6:10" s="8" customFormat="1" ht="12.75" customHeight="1">
      <c r="F87" s="14"/>
      <c r="G87" s="14"/>
      <c r="H87" s="14"/>
      <c r="J87" s="4"/>
    </row>
    <row r="88" spans="6:10" s="8" customFormat="1" ht="12.75" customHeight="1">
      <c r="F88" s="14"/>
      <c r="G88" s="14"/>
      <c r="H88" s="14"/>
      <c r="J88" s="4"/>
    </row>
    <row r="89" spans="6:10" s="8" customFormat="1" ht="12.75" customHeight="1">
      <c r="F89" s="14"/>
      <c r="G89" s="14"/>
      <c r="H89" s="14"/>
      <c r="J89" s="4"/>
    </row>
    <row r="90" spans="6:10" s="8" customFormat="1" ht="12.75" customHeight="1">
      <c r="F90" s="14"/>
      <c r="G90" s="14"/>
      <c r="H90" s="14"/>
      <c r="J90" s="4"/>
    </row>
    <row r="91" spans="6:10" s="8" customFormat="1" ht="12.75" customHeight="1">
      <c r="F91" s="14"/>
      <c r="G91" s="14"/>
      <c r="H91" s="14"/>
      <c r="J91" s="4"/>
    </row>
    <row r="92" spans="6:10" s="8" customFormat="1" ht="12.75" customHeight="1">
      <c r="F92" s="14"/>
      <c r="G92" s="14"/>
      <c r="H92" s="14"/>
      <c r="J92" s="4"/>
    </row>
    <row r="93" spans="6:10" s="8" customFormat="1" ht="12.75" customHeight="1">
      <c r="F93" s="14"/>
      <c r="G93" s="14"/>
      <c r="H93" s="14"/>
      <c r="J93" s="4"/>
    </row>
    <row r="94" spans="6:10" s="8" customFormat="1" ht="12.75" customHeight="1">
      <c r="F94" s="14"/>
      <c r="G94" s="14"/>
      <c r="H94" s="14"/>
      <c r="J94" s="4"/>
    </row>
    <row r="95" spans="6:10" s="8" customFormat="1" ht="12.75" customHeight="1">
      <c r="F95" s="14"/>
      <c r="G95" s="14"/>
      <c r="H95" s="14"/>
      <c r="J95" s="4"/>
    </row>
    <row r="96" spans="6:10" s="8" customFormat="1" ht="12.75" customHeight="1">
      <c r="F96" s="14"/>
      <c r="G96" s="14"/>
      <c r="H96" s="14"/>
      <c r="J96" s="4"/>
    </row>
    <row r="97" spans="6:10" s="8" customFormat="1" ht="12.75" customHeight="1">
      <c r="F97" s="14"/>
      <c r="G97" s="14"/>
      <c r="H97" s="14"/>
      <c r="J97" s="4"/>
    </row>
    <row r="98" spans="6:10" s="8" customFormat="1" ht="12.75" customHeight="1">
      <c r="F98" s="14"/>
      <c r="G98" s="14"/>
      <c r="H98" s="14"/>
      <c r="J98" s="4"/>
    </row>
    <row r="99" spans="6:10" s="8" customFormat="1" ht="12.75" customHeight="1">
      <c r="F99" s="14"/>
      <c r="G99" s="14"/>
      <c r="H99" s="14"/>
      <c r="J99" s="4"/>
    </row>
    <row r="100" spans="6:10" s="8" customFormat="1" ht="12.75" customHeight="1">
      <c r="F100" s="14"/>
      <c r="G100" s="14"/>
      <c r="H100" s="14"/>
      <c r="J100" s="4"/>
    </row>
    <row r="101" spans="6:10" s="8" customFormat="1" ht="12.75" customHeight="1">
      <c r="F101" s="14"/>
      <c r="G101" s="14"/>
      <c r="H101" s="14"/>
      <c r="J101" s="4"/>
    </row>
    <row r="102" spans="6:10" s="8" customFormat="1" ht="12.75" customHeight="1">
      <c r="F102" s="14"/>
      <c r="G102" s="14"/>
      <c r="H102" s="14"/>
      <c r="J102" s="4"/>
    </row>
    <row r="103" spans="6:10" s="8" customFormat="1" ht="12.75" customHeight="1">
      <c r="F103" s="14"/>
      <c r="G103" s="14"/>
      <c r="H103" s="14"/>
      <c r="J103" s="4"/>
    </row>
    <row r="104" spans="6:10" s="8" customFormat="1" ht="12.75" customHeight="1">
      <c r="F104" s="14"/>
      <c r="G104" s="14"/>
      <c r="H104" s="14"/>
      <c r="J104" s="4"/>
    </row>
    <row r="105" spans="6:10" s="8" customFormat="1" ht="12.75" customHeight="1">
      <c r="F105" s="14"/>
      <c r="G105" s="14"/>
      <c r="H105" s="14"/>
      <c r="J105" s="4"/>
    </row>
    <row r="106" spans="6:10" s="8" customFormat="1" ht="12.75" customHeight="1">
      <c r="F106" s="14"/>
      <c r="G106" s="14"/>
      <c r="H106" s="14"/>
      <c r="J106" s="4"/>
    </row>
    <row r="107" spans="6:10" s="8" customFormat="1" ht="12.75" customHeight="1">
      <c r="F107" s="14"/>
      <c r="G107" s="14"/>
      <c r="H107" s="14"/>
      <c r="J107" s="4"/>
    </row>
    <row r="108" spans="6:10" s="8" customFormat="1" ht="12.75" customHeight="1">
      <c r="F108" s="14"/>
      <c r="G108" s="14"/>
      <c r="H108" s="14"/>
      <c r="J108" s="4"/>
    </row>
    <row r="109" spans="6:10" s="8" customFormat="1" ht="12.75" customHeight="1">
      <c r="F109" s="14"/>
      <c r="G109" s="14"/>
      <c r="H109" s="14"/>
      <c r="J109" s="4"/>
    </row>
    <row r="110" spans="6:10" s="8" customFormat="1" ht="12.75" customHeight="1">
      <c r="F110" s="14"/>
      <c r="G110" s="14"/>
      <c r="H110" s="14"/>
      <c r="J110" s="4"/>
    </row>
    <row r="111" spans="6:10" s="8" customFormat="1" ht="12.75" customHeight="1">
      <c r="F111" s="14"/>
      <c r="G111" s="14"/>
      <c r="H111" s="14"/>
      <c r="J111" s="4"/>
    </row>
    <row r="112" spans="6:10" s="8" customFormat="1" ht="12.75" customHeight="1">
      <c r="F112" s="14"/>
      <c r="G112" s="14"/>
      <c r="H112" s="14"/>
      <c r="J112" s="4"/>
    </row>
    <row r="113" spans="6:10" s="8" customFormat="1" ht="12.75" customHeight="1">
      <c r="F113" s="14"/>
      <c r="G113" s="14"/>
      <c r="H113" s="14"/>
      <c r="J113" s="4"/>
    </row>
    <row r="114" spans="6:10" s="8" customFormat="1" ht="12.75" customHeight="1">
      <c r="F114" s="14"/>
      <c r="G114" s="14"/>
      <c r="H114" s="14"/>
      <c r="J114" s="4"/>
    </row>
    <row r="115" spans="6:10" s="8" customFormat="1" ht="12.75" customHeight="1">
      <c r="F115" s="14"/>
      <c r="G115" s="14"/>
      <c r="H115" s="14"/>
      <c r="J115" s="4"/>
    </row>
    <row r="116" spans="6:10" s="8" customFormat="1" ht="12.75" customHeight="1">
      <c r="F116" s="14"/>
      <c r="G116" s="14"/>
      <c r="H116" s="14"/>
      <c r="J116" s="4"/>
    </row>
    <row r="117" spans="6:10" s="8" customFormat="1" ht="12.75" customHeight="1">
      <c r="F117" s="14"/>
      <c r="G117" s="14"/>
      <c r="H117" s="14"/>
      <c r="J117" s="4"/>
    </row>
    <row r="118" spans="6:10" s="8" customFormat="1" ht="12.75" customHeight="1">
      <c r="F118" s="14"/>
      <c r="G118" s="14"/>
      <c r="H118" s="14"/>
      <c r="J118" s="4"/>
    </row>
    <row r="119" spans="6:10" s="8" customFormat="1" ht="12.75" customHeight="1">
      <c r="F119" s="14"/>
      <c r="G119" s="14"/>
      <c r="H119" s="14"/>
      <c r="J119" s="4"/>
    </row>
    <row r="120" spans="6:10" s="8" customFormat="1" ht="12.75" customHeight="1">
      <c r="F120" s="14"/>
      <c r="G120" s="14"/>
      <c r="H120" s="14"/>
      <c r="J120" s="4"/>
    </row>
    <row r="121" spans="6:10" s="8" customFormat="1" ht="12.75" customHeight="1">
      <c r="F121" s="14"/>
      <c r="G121" s="14"/>
      <c r="H121" s="14"/>
      <c r="J121" s="4"/>
    </row>
    <row r="122" spans="6:10" s="8" customFormat="1" ht="12.75" customHeight="1">
      <c r="F122" s="14"/>
      <c r="G122" s="14"/>
      <c r="H122" s="14"/>
      <c r="J122" s="4"/>
    </row>
    <row r="123" spans="6:10" s="8" customFormat="1" ht="12.75" customHeight="1">
      <c r="F123" s="14"/>
      <c r="G123" s="14"/>
      <c r="H123" s="14"/>
      <c r="J123" s="4"/>
    </row>
    <row r="124" spans="6:10" s="8" customFormat="1" ht="12.75" customHeight="1">
      <c r="F124" s="14"/>
      <c r="G124" s="14"/>
      <c r="H124" s="14"/>
      <c r="J124" s="4"/>
    </row>
    <row r="125" spans="6:10" s="8" customFormat="1" ht="12.75" customHeight="1">
      <c r="F125" s="14"/>
      <c r="G125" s="14"/>
      <c r="H125" s="14"/>
      <c r="J125" s="4"/>
    </row>
    <row r="126" spans="6:10" s="8" customFormat="1" ht="12.75" customHeight="1">
      <c r="F126" s="14"/>
      <c r="G126" s="14"/>
      <c r="H126" s="14"/>
      <c r="J126" s="4"/>
    </row>
    <row r="127" spans="6:10" s="8" customFormat="1" ht="12.75" customHeight="1">
      <c r="F127" s="14"/>
      <c r="G127" s="14"/>
      <c r="H127" s="14"/>
      <c r="J127" s="4"/>
    </row>
    <row r="128" spans="6:10" s="8" customFormat="1" ht="12.75" customHeight="1">
      <c r="F128" s="14"/>
      <c r="G128" s="14"/>
      <c r="H128" s="14"/>
      <c r="J128" s="4"/>
    </row>
    <row r="129" spans="6:10" s="8" customFormat="1" ht="12.75" customHeight="1">
      <c r="F129" s="14"/>
      <c r="G129" s="14"/>
      <c r="H129" s="14"/>
      <c r="J129" s="4"/>
    </row>
    <row r="130" spans="6:10" s="8" customFormat="1" ht="12.75" customHeight="1">
      <c r="F130" s="14"/>
      <c r="G130" s="14"/>
      <c r="H130" s="14"/>
      <c r="J130" s="4"/>
    </row>
    <row r="131" spans="6:10" s="8" customFormat="1" ht="12.75" customHeight="1">
      <c r="F131" s="14"/>
      <c r="G131" s="14"/>
      <c r="H131" s="14"/>
      <c r="J131" s="4"/>
    </row>
    <row r="132" spans="6:10" s="8" customFormat="1" ht="12.75" customHeight="1">
      <c r="F132" s="14"/>
      <c r="G132" s="14"/>
      <c r="H132" s="14"/>
      <c r="J132" s="4"/>
    </row>
    <row r="133" spans="6:10" s="8" customFormat="1" ht="12.75" customHeight="1">
      <c r="F133" s="14"/>
      <c r="G133" s="14"/>
      <c r="H133" s="14"/>
      <c r="J133" s="4"/>
    </row>
    <row r="134" spans="6:10" s="8" customFormat="1" ht="12.75" customHeight="1">
      <c r="F134" s="14"/>
      <c r="G134" s="14"/>
      <c r="H134" s="14"/>
      <c r="J134" s="4"/>
    </row>
    <row r="135" spans="6:10" s="8" customFormat="1" ht="12.75" customHeight="1">
      <c r="F135" s="14"/>
      <c r="G135" s="14"/>
      <c r="H135" s="14"/>
      <c r="J135" s="4"/>
    </row>
    <row r="136" spans="6:10" s="8" customFormat="1" ht="12.75" customHeight="1">
      <c r="F136" s="14"/>
      <c r="G136" s="14"/>
      <c r="H136" s="14"/>
      <c r="J136" s="4"/>
    </row>
    <row r="137" spans="6:10" s="8" customFormat="1" ht="12.75" customHeight="1">
      <c r="F137" s="14"/>
      <c r="G137" s="14"/>
      <c r="H137" s="14"/>
      <c r="J137" s="4"/>
    </row>
    <row r="138" spans="6:10" s="8" customFormat="1" ht="12.75" customHeight="1">
      <c r="F138" s="14"/>
      <c r="G138" s="14"/>
      <c r="H138" s="14"/>
      <c r="J138" s="4"/>
    </row>
    <row r="139" spans="6:10" s="8" customFormat="1" ht="12.75" customHeight="1">
      <c r="F139" s="14"/>
      <c r="G139" s="14"/>
      <c r="H139" s="14"/>
      <c r="J139" s="4"/>
    </row>
    <row r="140" spans="6:10" s="8" customFormat="1" ht="12.75" customHeight="1">
      <c r="F140" s="14"/>
      <c r="G140" s="14"/>
      <c r="H140" s="14"/>
      <c r="J140" s="4"/>
    </row>
    <row r="141" spans="6:10" s="8" customFormat="1" ht="12.75" customHeight="1">
      <c r="F141" s="14"/>
      <c r="G141" s="14"/>
      <c r="H141" s="14"/>
      <c r="J141" s="4"/>
    </row>
    <row r="142" spans="6:10" s="8" customFormat="1" ht="12.75" customHeight="1">
      <c r="F142" s="14"/>
      <c r="G142" s="14"/>
      <c r="H142" s="14"/>
      <c r="J142" s="4"/>
    </row>
    <row r="143" spans="6:10" s="8" customFormat="1" ht="12.75" customHeight="1">
      <c r="F143" s="14"/>
      <c r="G143" s="14"/>
      <c r="H143" s="14"/>
      <c r="J143" s="4"/>
    </row>
    <row r="144" spans="6:10" s="8" customFormat="1" ht="12.75" customHeight="1">
      <c r="F144" s="14"/>
      <c r="G144" s="14"/>
      <c r="H144" s="14"/>
      <c r="J144" s="4"/>
    </row>
    <row r="145" spans="6:10" s="8" customFormat="1" ht="12.75" customHeight="1">
      <c r="F145" s="14"/>
      <c r="G145" s="14"/>
      <c r="H145" s="14"/>
      <c r="J145" s="4"/>
    </row>
    <row r="146" spans="6:10" s="8" customFormat="1" ht="12.75" customHeight="1">
      <c r="F146" s="14"/>
      <c r="G146" s="14"/>
      <c r="H146" s="14"/>
      <c r="J146" s="4"/>
    </row>
    <row r="147" spans="6:10" s="8" customFormat="1" ht="12.75" customHeight="1">
      <c r="F147" s="14"/>
      <c r="G147" s="14"/>
      <c r="H147" s="14"/>
      <c r="J147" s="4"/>
    </row>
    <row r="148" spans="6:10" s="8" customFormat="1" ht="12.75" customHeight="1">
      <c r="F148" s="14"/>
      <c r="G148" s="14"/>
      <c r="H148" s="14"/>
      <c r="J148" s="4"/>
    </row>
    <row r="149" spans="6:10" s="8" customFormat="1" ht="12.75" customHeight="1">
      <c r="F149" s="14"/>
      <c r="G149" s="14"/>
      <c r="H149" s="14"/>
      <c r="J149" s="4"/>
    </row>
    <row r="150" spans="6:10" s="8" customFormat="1" ht="12.75" customHeight="1">
      <c r="F150" s="14"/>
      <c r="G150" s="14"/>
      <c r="H150" s="14"/>
      <c r="J150" s="4"/>
    </row>
    <row r="151" spans="6:10" s="8" customFormat="1" ht="12.75" customHeight="1">
      <c r="F151" s="14"/>
      <c r="G151" s="14"/>
      <c r="H151" s="14"/>
      <c r="J151" s="4"/>
    </row>
    <row r="152" spans="6:10" s="8" customFormat="1" ht="12.75" customHeight="1">
      <c r="F152" s="14"/>
      <c r="G152" s="14"/>
      <c r="H152" s="14"/>
      <c r="J152" s="4"/>
    </row>
    <row r="153" spans="6:10" s="8" customFormat="1" ht="12.75" customHeight="1">
      <c r="F153" s="14"/>
      <c r="G153" s="14"/>
      <c r="H153" s="14"/>
      <c r="J153" s="4"/>
    </row>
    <row r="154" spans="6:10" s="8" customFormat="1" ht="12.75" customHeight="1">
      <c r="F154" s="14"/>
      <c r="G154" s="14"/>
      <c r="H154" s="14"/>
      <c r="J154" s="4"/>
    </row>
    <row r="155" spans="6:10" s="8" customFormat="1" ht="12.75" customHeight="1">
      <c r="F155" s="14"/>
      <c r="G155" s="14"/>
      <c r="H155" s="14"/>
      <c r="J155" s="4"/>
    </row>
    <row r="156" spans="6:10" s="8" customFormat="1" ht="12.75" customHeight="1">
      <c r="F156" s="14"/>
      <c r="G156" s="14"/>
      <c r="H156" s="14"/>
      <c r="J156" s="4"/>
    </row>
    <row r="157" spans="6:10" s="8" customFormat="1" ht="12.75" customHeight="1">
      <c r="F157" s="14"/>
      <c r="G157" s="14"/>
      <c r="H157" s="14"/>
      <c r="J157" s="4"/>
    </row>
    <row r="158" spans="6:10" s="8" customFormat="1" ht="12.75" customHeight="1">
      <c r="F158" s="14"/>
      <c r="G158" s="14"/>
      <c r="H158" s="14"/>
      <c r="J158" s="4"/>
    </row>
    <row r="159" spans="6:10" s="8" customFormat="1" ht="12.75" customHeight="1">
      <c r="F159" s="14"/>
      <c r="G159" s="14"/>
      <c r="H159" s="14"/>
      <c r="J159" s="4"/>
    </row>
    <row r="160" spans="6:10" s="8" customFormat="1" ht="12.75" customHeight="1">
      <c r="F160" s="14"/>
      <c r="G160" s="14"/>
      <c r="H160" s="14"/>
      <c r="J160" s="4"/>
    </row>
    <row r="161" spans="6:10" s="8" customFormat="1" ht="12.75" customHeight="1">
      <c r="F161" s="14"/>
      <c r="G161" s="14"/>
      <c r="H161" s="14"/>
      <c r="J161" s="4"/>
    </row>
    <row r="162" spans="6:10" s="8" customFormat="1" ht="12.75" customHeight="1">
      <c r="F162" s="14"/>
      <c r="G162" s="14"/>
      <c r="H162" s="14"/>
      <c r="J162" s="4"/>
    </row>
    <row r="163" spans="6:10" s="8" customFormat="1" ht="12.75" customHeight="1">
      <c r="F163" s="14"/>
      <c r="G163" s="14"/>
      <c r="H163" s="14"/>
      <c r="J163" s="4"/>
    </row>
    <row r="164" spans="6:10" s="8" customFormat="1" ht="12.75" customHeight="1">
      <c r="F164" s="14"/>
      <c r="G164" s="14"/>
      <c r="H164" s="14"/>
      <c r="J164" s="4"/>
    </row>
    <row r="165" spans="6:10" s="8" customFormat="1" ht="12.75" customHeight="1">
      <c r="F165" s="14"/>
      <c r="G165" s="14"/>
      <c r="H165" s="14"/>
      <c r="J165" s="4"/>
    </row>
    <row r="166" spans="6:10" s="8" customFormat="1" ht="12.75" customHeight="1">
      <c r="F166" s="14"/>
      <c r="G166" s="14"/>
      <c r="H166" s="14"/>
      <c r="J166" s="4"/>
    </row>
    <row r="167" spans="6:10" s="8" customFormat="1" ht="12.75" customHeight="1">
      <c r="F167" s="14"/>
      <c r="G167" s="14"/>
      <c r="H167" s="14"/>
      <c r="J167" s="4"/>
    </row>
    <row r="168" spans="6:10" s="8" customFormat="1" ht="12.75" customHeight="1">
      <c r="F168" s="14"/>
      <c r="G168" s="14"/>
      <c r="H168" s="14"/>
      <c r="J168" s="4"/>
    </row>
    <row r="169" spans="6:10" s="8" customFormat="1" ht="12.75" customHeight="1">
      <c r="F169" s="14"/>
      <c r="G169" s="14"/>
      <c r="H169" s="14"/>
      <c r="J169" s="4"/>
    </row>
    <row r="170" spans="6:10" s="8" customFormat="1" ht="12.75" customHeight="1">
      <c r="F170" s="14"/>
      <c r="G170" s="14"/>
      <c r="H170" s="14"/>
      <c r="J170" s="4"/>
    </row>
    <row r="171" spans="6:10" s="8" customFormat="1" ht="12.75" customHeight="1">
      <c r="F171" s="14"/>
      <c r="G171" s="14"/>
      <c r="H171" s="14"/>
      <c r="J171" s="4"/>
    </row>
    <row r="172" spans="6:10" s="8" customFormat="1" ht="12.75" customHeight="1">
      <c r="F172" s="14"/>
      <c r="G172" s="14"/>
      <c r="H172" s="14"/>
      <c r="J172" s="4"/>
    </row>
    <row r="173" spans="6:10" s="8" customFormat="1" ht="12.75" customHeight="1">
      <c r="F173" s="14"/>
      <c r="G173" s="14"/>
      <c r="H173" s="14"/>
      <c r="J173" s="4"/>
    </row>
    <row r="174" spans="6:10" s="8" customFormat="1" ht="12.75" customHeight="1">
      <c r="F174" s="14"/>
      <c r="G174" s="14"/>
      <c r="H174" s="14"/>
      <c r="J174" s="4"/>
    </row>
    <row r="175" spans="6:10" s="8" customFormat="1" ht="12.75" customHeight="1">
      <c r="F175" s="14"/>
      <c r="G175" s="14"/>
      <c r="H175" s="14"/>
      <c r="J175" s="4"/>
    </row>
    <row r="176" spans="6:10" s="8" customFormat="1" ht="12.75" customHeight="1">
      <c r="F176" s="14"/>
      <c r="G176" s="14"/>
      <c r="H176" s="14"/>
      <c r="J176" s="4"/>
    </row>
    <row r="177" spans="6:10" s="8" customFormat="1" ht="12.75" customHeight="1">
      <c r="F177" s="14"/>
      <c r="G177" s="14"/>
      <c r="H177" s="14"/>
      <c r="J177" s="4"/>
    </row>
    <row r="178" spans="6:10" s="8" customFormat="1" ht="12.75" customHeight="1">
      <c r="F178" s="14"/>
      <c r="G178" s="14"/>
      <c r="H178" s="14"/>
      <c r="J178" s="4"/>
    </row>
    <row r="179" spans="6:10" s="8" customFormat="1" ht="12.75" customHeight="1">
      <c r="F179" s="14"/>
      <c r="G179" s="14"/>
      <c r="H179" s="14"/>
      <c r="J179" s="4"/>
    </row>
    <row r="180" spans="6:10" s="8" customFormat="1" ht="12.75" customHeight="1">
      <c r="F180" s="14"/>
      <c r="G180" s="14"/>
      <c r="H180" s="14"/>
      <c r="J180" s="4"/>
    </row>
    <row r="181" spans="6:10" s="8" customFormat="1" ht="12.75" customHeight="1">
      <c r="F181" s="14"/>
      <c r="G181" s="14"/>
      <c r="H181" s="14"/>
      <c r="J181" s="4"/>
    </row>
    <row r="182" spans="6:10" s="8" customFormat="1" ht="12.75" customHeight="1">
      <c r="F182" s="14"/>
      <c r="G182" s="14"/>
      <c r="H182" s="14"/>
      <c r="J182" s="4"/>
    </row>
    <row r="183" spans="6:10" s="8" customFormat="1" ht="12.75" customHeight="1">
      <c r="F183" s="14"/>
      <c r="G183" s="14"/>
      <c r="H183" s="14"/>
      <c r="J183" s="4"/>
    </row>
    <row r="184" spans="6:10" s="8" customFormat="1" ht="12.75" customHeight="1">
      <c r="F184" s="14"/>
      <c r="G184" s="14"/>
      <c r="H184" s="14"/>
      <c r="J184" s="4"/>
    </row>
    <row r="185" spans="6:10" s="8" customFormat="1" ht="12.75" customHeight="1">
      <c r="F185" s="14"/>
      <c r="G185" s="14"/>
      <c r="H185" s="14"/>
      <c r="J185" s="4"/>
    </row>
    <row r="186" spans="6:10" s="8" customFormat="1" ht="12.75" customHeight="1">
      <c r="F186" s="14"/>
      <c r="G186" s="14"/>
      <c r="H186" s="14"/>
      <c r="J186" s="4"/>
    </row>
    <row r="187" spans="6:10" s="8" customFormat="1" ht="12.75" customHeight="1">
      <c r="F187" s="14"/>
      <c r="G187" s="14"/>
      <c r="H187" s="14"/>
      <c r="J187" s="4"/>
    </row>
    <row r="188" spans="6:10" s="8" customFormat="1" ht="12.75" customHeight="1">
      <c r="F188" s="14"/>
      <c r="G188" s="14"/>
      <c r="H188" s="14"/>
      <c r="J188" s="4"/>
    </row>
    <row r="189" spans="6:10" s="8" customFormat="1" ht="12.75" customHeight="1">
      <c r="F189" s="14"/>
      <c r="G189" s="14"/>
      <c r="H189" s="14"/>
      <c r="J189" s="4"/>
    </row>
    <row r="190" spans="6:10" s="8" customFormat="1" ht="12.75" customHeight="1">
      <c r="F190" s="14"/>
      <c r="G190" s="14"/>
      <c r="H190" s="14"/>
      <c r="J190" s="4"/>
    </row>
    <row r="191" spans="6:10" s="8" customFormat="1" ht="12.75" customHeight="1">
      <c r="F191" s="14"/>
      <c r="G191" s="14"/>
      <c r="H191" s="14"/>
      <c r="J191" s="4"/>
    </row>
    <row r="192" spans="6:10" s="8" customFormat="1" ht="12.75" customHeight="1">
      <c r="F192" s="14"/>
      <c r="G192" s="14"/>
      <c r="H192" s="14"/>
      <c r="J192" s="4"/>
    </row>
    <row r="193" spans="6:10" s="8" customFormat="1" ht="12.75" customHeight="1">
      <c r="F193" s="14"/>
      <c r="G193" s="14"/>
      <c r="H193" s="14"/>
      <c r="J193" s="4"/>
    </row>
    <row r="194" spans="6:10" s="8" customFormat="1" ht="12.75" customHeight="1">
      <c r="F194" s="14"/>
      <c r="G194" s="14"/>
      <c r="H194" s="14"/>
      <c r="J194" s="4"/>
    </row>
    <row r="195" spans="6:10" s="8" customFormat="1" ht="12.75" customHeight="1">
      <c r="F195" s="14"/>
      <c r="G195" s="14"/>
      <c r="H195" s="14"/>
      <c r="J195" s="4"/>
    </row>
    <row r="196" spans="6:10" s="8" customFormat="1" ht="12.75" customHeight="1">
      <c r="F196" s="14"/>
      <c r="G196" s="14"/>
      <c r="H196" s="14"/>
      <c r="J196" s="4"/>
    </row>
    <row r="197" spans="6:10" s="8" customFormat="1" ht="12.75" customHeight="1">
      <c r="F197" s="14"/>
      <c r="G197" s="14"/>
      <c r="H197" s="14"/>
      <c r="J197" s="4"/>
    </row>
    <row r="198" spans="6:10" s="8" customFormat="1" ht="12.75" customHeight="1">
      <c r="F198" s="14"/>
      <c r="G198" s="14"/>
      <c r="H198" s="14"/>
      <c r="J198" s="4"/>
    </row>
    <row r="199" spans="6:10" s="8" customFormat="1" ht="12.75" customHeight="1">
      <c r="F199" s="14"/>
      <c r="G199" s="14"/>
      <c r="H199" s="14"/>
      <c r="J199" s="4"/>
    </row>
    <row r="200" spans="6:10" s="8" customFormat="1" ht="12.75" customHeight="1">
      <c r="F200" s="14"/>
      <c r="G200" s="14"/>
      <c r="H200" s="14"/>
      <c r="J200" s="4"/>
    </row>
    <row r="201" spans="6:10" s="8" customFormat="1" ht="12.75" customHeight="1">
      <c r="F201" s="14"/>
      <c r="G201" s="14"/>
      <c r="H201" s="14"/>
      <c r="J201" s="4"/>
    </row>
    <row r="202" spans="6:10" s="8" customFormat="1" ht="12.75" customHeight="1">
      <c r="F202" s="14"/>
      <c r="G202" s="14"/>
      <c r="H202" s="14"/>
      <c r="J202" s="4"/>
    </row>
    <row r="203" spans="6:10" s="8" customFormat="1" ht="12.75" customHeight="1">
      <c r="F203" s="14"/>
      <c r="G203" s="14"/>
      <c r="H203" s="14"/>
      <c r="J203" s="4"/>
    </row>
    <row r="204" spans="6:10" s="8" customFormat="1" ht="12.75" customHeight="1">
      <c r="F204" s="14"/>
      <c r="G204" s="14"/>
      <c r="H204" s="14"/>
      <c r="J204" s="4"/>
    </row>
    <row r="205" spans="6:10" s="8" customFormat="1" ht="12.75" customHeight="1">
      <c r="F205" s="14"/>
      <c r="G205" s="14"/>
      <c r="H205" s="14"/>
      <c r="J205" s="4"/>
    </row>
    <row r="206" spans="6:10" s="8" customFormat="1" ht="12.75" customHeight="1">
      <c r="F206" s="14"/>
      <c r="G206" s="14"/>
      <c r="H206" s="14"/>
      <c r="J206" s="4"/>
    </row>
    <row r="207" spans="6:10" s="8" customFormat="1" ht="12.75" customHeight="1">
      <c r="F207" s="14"/>
      <c r="G207" s="14"/>
      <c r="H207" s="14"/>
      <c r="J207" s="4"/>
    </row>
    <row r="208" spans="6:10" s="8" customFormat="1" ht="12.75" customHeight="1">
      <c r="F208" s="14"/>
      <c r="G208" s="14"/>
      <c r="H208" s="14"/>
      <c r="J208" s="4"/>
    </row>
    <row r="209" spans="6:10" s="8" customFormat="1" ht="12.75" customHeight="1">
      <c r="F209" s="14"/>
      <c r="G209" s="14"/>
      <c r="H209" s="14"/>
      <c r="J209" s="4"/>
    </row>
    <row r="210" spans="6:10" s="8" customFormat="1" ht="12.75" customHeight="1">
      <c r="F210" s="14"/>
      <c r="G210" s="14"/>
      <c r="H210" s="14"/>
      <c r="J210" s="4"/>
    </row>
    <row r="211" spans="6:10" s="8" customFormat="1" ht="12.75" customHeight="1">
      <c r="F211" s="14"/>
      <c r="G211" s="14"/>
      <c r="H211" s="14"/>
      <c r="J211" s="4"/>
    </row>
    <row r="212" spans="6:10" s="8" customFormat="1" ht="12.75" customHeight="1">
      <c r="F212" s="14"/>
      <c r="G212" s="14"/>
      <c r="H212" s="14"/>
      <c r="J212" s="4"/>
    </row>
    <row r="213" spans="6:10" s="8" customFormat="1" ht="12.75" customHeight="1">
      <c r="F213" s="14"/>
      <c r="G213" s="14"/>
      <c r="H213" s="14"/>
      <c r="J213" s="4"/>
    </row>
    <row r="214" spans="6:10" s="8" customFormat="1" ht="12.75" customHeight="1">
      <c r="F214" s="14"/>
      <c r="G214" s="14"/>
      <c r="H214" s="14"/>
      <c r="J214" s="4"/>
    </row>
    <row r="215" spans="6:10" s="8" customFormat="1" ht="12.75" customHeight="1">
      <c r="F215" s="14"/>
      <c r="G215" s="14"/>
      <c r="H215" s="14"/>
      <c r="J215" s="4"/>
    </row>
    <row r="216" spans="6:10" s="8" customFormat="1" ht="12.75" customHeight="1">
      <c r="F216" s="14"/>
      <c r="G216" s="14"/>
      <c r="H216" s="14"/>
      <c r="J216" s="4"/>
    </row>
    <row r="217" spans="6:10" s="8" customFormat="1" ht="12.75" customHeight="1">
      <c r="F217" s="14"/>
      <c r="G217" s="14"/>
      <c r="H217" s="14"/>
      <c r="J217" s="4"/>
    </row>
    <row r="218" spans="6:10" s="8" customFormat="1" ht="12.75" customHeight="1">
      <c r="F218" s="14"/>
      <c r="G218" s="14"/>
      <c r="H218" s="14"/>
      <c r="J218" s="4"/>
    </row>
    <row r="219" spans="6:10" s="8" customFormat="1" ht="12.75" customHeight="1">
      <c r="F219" s="14"/>
      <c r="G219" s="14"/>
      <c r="H219" s="14"/>
      <c r="J219" s="4"/>
    </row>
    <row r="220" spans="6:10" s="8" customFormat="1" ht="12.75" customHeight="1">
      <c r="F220" s="14"/>
      <c r="G220" s="14"/>
      <c r="H220" s="14"/>
      <c r="J220" s="4"/>
    </row>
    <row r="221" spans="6:10" s="8" customFormat="1" ht="12.75" customHeight="1">
      <c r="F221" s="14"/>
      <c r="G221" s="14"/>
      <c r="H221" s="14"/>
      <c r="J221" s="4"/>
    </row>
    <row r="222" spans="6:10" s="8" customFormat="1" ht="12.75" customHeight="1">
      <c r="F222" s="14"/>
      <c r="G222" s="14"/>
      <c r="H222" s="14"/>
      <c r="J222" s="4"/>
    </row>
    <row r="223" spans="6:10" s="8" customFormat="1" ht="12.75" customHeight="1">
      <c r="F223" s="14"/>
      <c r="G223" s="14"/>
      <c r="H223" s="14"/>
      <c r="J223" s="4"/>
    </row>
    <row r="224" spans="6:10" s="8" customFormat="1" ht="12.75" customHeight="1">
      <c r="F224" s="14"/>
      <c r="G224" s="14"/>
      <c r="H224" s="14"/>
      <c r="J224" s="4"/>
    </row>
    <row r="225" spans="6:10" s="8" customFormat="1" ht="12.75" customHeight="1">
      <c r="F225" s="14"/>
      <c r="G225" s="14"/>
      <c r="H225" s="14"/>
      <c r="J225" s="4"/>
    </row>
    <row r="226" spans="6:10" s="8" customFormat="1" ht="12.75" customHeight="1">
      <c r="F226" s="14"/>
      <c r="G226" s="14"/>
      <c r="H226" s="14"/>
      <c r="J226" s="4"/>
    </row>
    <row r="227" spans="6:10" s="8" customFormat="1" ht="12.75" customHeight="1">
      <c r="F227" s="14"/>
      <c r="G227" s="14"/>
      <c r="H227" s="14"/>
      <c r="J227" s="4"/>
    </row>
    <row r="228" spans="6:10" s="8" customFormat="1" ht="12.75" customHeight="1">
      <c r="F228" s="14"/>
      <c r="G228" s="14"/>
      <c r="H228" s="14"/>
      <c r="J228" s="4"/>
    </row>
    <row r="229" spans="6:10" s="8" customFormat="1" ht="12.75" customHeight="1">
      <c r="F229" s="14"/>
      <c r="G229" s="14"/>
      <c r="H229" s="14"/>
      <c r="J229" s="4"/>
    </row>
    <row r="230" spans="6:10" s="8" customFormat="1" ht="12.75" customHeight="1">
      <c r="F230" s="14"/>
      <c r="G230" s="14"/>
      <c r="H230" s="14"/>
      <c r="J230" s="4"/>
    </row>
    <row r="231" spans="6:10" s="8" customFormat="1" ht="12.75" customHeight="1">
      <c r="F231" s="14"/>
      <c r="G231" s="14"/>
      <c r="H231" s="14"/>
      <c r="J231" s="4"/>
    </row>
    <row r="232" spans="6:10" s="8" customFormat="1" ht="12.75" customHeight="1">
      <c r="F232" s="14"/>
      <c r="G232" s="14"/>
      <c r="H232" s="14"/>
      <c r="J232" s="4"/>
    </row>
    <row r="233" spans="6:10" s="8" customFormat="1" ht="12.75" customHeight="1">
      <c r="F233" s="14"/>
      <c r="G233" s="14"/>
      <c r="H233" s="14"/>
      <c r="J233" s="4"/>
    </row>
    <row r="234" spans="6:10" s="8" customFormat="1" ht="12.75" customHeight="1">
      <c r="F234" s="14"/>
      <c r="G234" s="14"/>
      <c r="H234" s="14"/>
      <c r="J234" s="4"/>
    </row>
    <row r="235" spans="6:10" s="8" customFormat="1" ht="12.75" customHeight="1">
      <c r="F235" s="14"/>
      <c r="G235" s="14"/>
      <c r="H235" s="14"/>
      <c r="J235" s="4"/>
    </row>
    <row r="236" spans="6:10" s="8" customFormat="1" ht="12.75" customHeight="1">
      <c r="F236" s="14"/>
      <c r="G236" s="14"/>
      <c r="H236" s="14"/>
      <c r="J236" s="4"/>
    </row>
    <row r="237" spans="6:10" s="8" customFormat="1" ht="12.75" customHeight="1">
      <c r="F237" s="14"/>
      <c r="G237" s="14"/>
      <c r="H237" s="14"/>
      <c r="J237" s="4"/>
    </row>
    <row r="238" spans="6:10" s="8" customFormat="1" ht="12.75" customHeight="1">
      <c r="F238" s="14"/>
      <c r="G238" s="14"/>
      <c r="H238" s="14"/>
      <c r="J238" s="4"/>
    </row>
    <row r="239" spans="6:10" s="8" customFormat="1" ht="12.75" customHeight="1">
      <c r="F239" s="14"/>
      <c r="G239" s="14"/>
      <c r="H239" s="14"/>
      <c r="J239" s="4"/>
    </row>
    <row r="240" spans="6:10" s="8" customFormat="1" ht="12.75" customHeight="1">
      <c r="F240" s="14"/>
      <c r="G240" s="14"/>
      <c r="H240" s="14"/>
      <c r="J240" s="4"/>
    </row>
    <row r="241" spans="6:10" s="8" customFormat="1" ht="12.75" customHeight="1">
      <c r="F241" s="14"/>
      <c r="G241" s="14"/>
      <c r="H241" s="14"/>
      <c r="J241" s="4"/>
    </row>
    <row r="242" spans="6:10" s="8" customFormat="1" ht="12.75" customHeight="1">
      <c r="F242" s="14"/>
      <c r="G242" s="14"/>
      <c r="H242" s="14"/>
      <c r="J242" s="4"/>
    </row>
    <row r="243" spans="6:10" s="8" customFormat="1" ht="12.75" customHeight="1">
      <c r="F243" s="14"/>
      <c r="G243" s="14"/>
      <c r="H243" s="14"/>
      <c r="J243" s="4"/>
    </row>
    <row r="244" spans="6:10" s="8" customFormat="1" ht="12.75" customHeight="1">
      <c r="F244" s="14"/>
      <c r="G244" s="14"/>
      <c r="H244" s="14"/>
      <c r="J244" s="4"/>
    </row>
    <row r="245" spans="6:10" s="8" customFormat="1" ht="12.75" customHeight="1">
      <c r="F245" s="14"/>
      <c r="G245" s="14"/>
      <c r="H245" s="14"/>
      <c r="J245" s="4"/>
    </row>
    <row r="246" spans="6:10" s="8" customFormat="1" ht="12.75" customHeight="1">
      <c r="F246" s="14"/>
      <c r="G246" s="14"/>
      <c r="H246" s="14"/>
      <c r="J246" s="4"/>
    </row>
    <row r="247" spans="6:10" s="8" customFormat="1" ht="12.75" customHeight="1">
      <c r="F247" s="14"/>
      <c r="G247" s="14"/>
      <c r="H247" s="14"/>
      <c r="J247" s="4"/>
    </row>
    <row r="248" spans="6:10" s="8" customFormat="1" ht="12.75" customHeight="1">
      <c r="F248" s="14"/>
      <c r="G248" s="14"/>
      <c r="H248" s="14"/>
      <c r="J248" s="4"/>
    </row>
    <row r="249" spans="6:10" s="8" customFormat="1" ht="12.75" customHeight="1">
      <c r="F249" s="14"/>
      <c r="G249" s="14"/>
      <c r="H249" s="14"/>
      <c r="J249" s="4"/>
    </row>
    <row r="250" spans="6:10" s="8" customFormat="1" ht="12.75" customHeight="1">
      <c r="F250" s="14"/>
      <c r="G250" s="14"/>
      <c r="H250" s="14"/>
      <c r="J250" s="4"/>
    </row>
    <row r="251" spans="6:10" s="8" customFormat="1" ht="12.75" customHeight="1">
      <c r="F251" s="14"/>
      <c r="G251" s="14"/>
      <c r="H251" s="14"/>
      <c r="J251" s="4"/>
    </row>
    <row r="252" spans="6:10" s="8" customFormat="1" ht="12.75" customHeight="1">
      <c r="F252" s="14"/>
      <c r="G252" s="14"/>
      <c r="H252" s="14"/>
      <c r="J252" s="4"/>
    </row>
    <row r="253" spans="6:10" s="8" customFormat="1" ht="12.75" customHeight="1">
      <c r="F253" s="14"/>
      <c r="G253" s="14"/>
      <c r="H253" s="14"/>
      <c r="J253" s="4"/>
    </row>
    <row r="254" spans="6:10" s="8" customFormat="1" ht="12.75" customHeight="1">
      <c r="F254" s="14"/>
      <c r="G254" s="14"/>
      <c r="H254" s="14"/>
      <c r="J254" s="4"/>
    </row>
    <row r="255" spans="6:10" s="8" customFormat="1" ht="12.75" customHeight="1">
      <c r="F255" s="14"/>
      <c r="G255" s="14"/>
      <c r="H255" s="14"/>
      <c r="J255" s="4"/>
    </row>
    <row r="256" spans="6:10" s="8" customFormat="1" ht="12.75" customHeight="1">
      <c r="F256" s="14"/>
      <c r="G256" s="14"/>
      <c r="H256" s="14"/>
      <c r="J256" s="4"/>
    </row>
    <row r="257" spans="6:10" s="8" customFormat="1" ht="12.75" customHeight="1">
      <c r="F257" s="14"/>
      <c r="G257" s="14"/>
      <c r="H257" s="14"/>
      <c r="J257" s="4"/>
    </row>
    <row r="258" spans="6:10" s="8" customFormat="1" ht="12.75" customHeight="1">
      <c r="F258" s="14"/>
      <c r="G258" s="14"/>
      <c r="H258" s="14"/>
      <c r="J258" s="4"/>
    </row>
    <row r="259" spans="6:10" s="8" customFormat="1" ht="12.75" customHeight="1">
      <c r="F259" s="14"/>
      <c r="G259" s="14"/>
      <c r="H259" s="14"/>
      <c r="J259" s="4"/>
    </row>
    <row r="260" spans="6:10" s="8" customFormat="1" ht="12.75" customHeight="1">
      <c r="F260" s="14"/>
      <c r="G260" s="14"/>
      <c r="H260" s="14"/>
      <c r="J260" s="4"/>
    </row>
    <row r="261" spans="6:10" s="8" customFormat="1" ht="12.75" customHeight="1">
      <c r="F261" s="14"/>
      <c r="G261" s="14"/>
      <c r="H261" s="14"/>
      <c r="J261" s="4"/>
    </row>
    <row r="262" spans="6:10" s="8" customFormat="1" ht="12.75" customHeight="1">
      <c r="F262" s="14"/>
      <c r="G262" s="14"/>
      <c r="H262" s="14"/>
      <c r="J262" s="4"/>
    </row>
    <row r="263" spans="6:10" s="8" customFormat="1" ht="12.75" customHeight="1">
      <c r="F263" s="14"/>
      <c r="G263" s="14"/>
      <c r="H263" s="14"/>
      <c r="J263" s="4"/>
    </row>
    <row r="264" spans="6:10" s="8" customFormat="1" ht="12.75" customHeight="1">
      <c r="F264" s="14"/>
      <c r="G264" s="14"/>
      <c r="H264" s="14"/>
      <c r="J264" s="4"/>
    </row>
    <row r="265" spans="6:10" s="8" customFormat="1" ht="12.75" customHeight="1">
      <c r="F265" s="14"/>
      <c r="G265" s="14"/>
      <c r="H265" s="14"/>
      <c r="J265" s="4"/>
    </row>
    <row r="266" spans="6:10" s="8" customFormat="1" ht="12.75" customHeight="1">
      <c r="F266" s="14"/>
      <c r="G266" s="14"/>
      <c r="H266" s="14"/>
      <c r="J266" s="4"/>
    </row>
    <row r="267" spans="6:10" s="8" customFormat="1" ht="12.75" customHeight="1">
      <c r="F267" s="14"/>
      <c r="G267" s="14"/>
      <c r="H267" s="14"/>
      <c r="J267" s="4"/>
    </row>
    <row r="268" spans="6:10" s="8" customFormat="1" ht="12.75" customHeight="1">
      <c r="F268" s="14"/>
      <c r="G268" s="14"/>
      <c r="H268" s="14"/>
      <c r="J268" s="4"/>
    </row>
    <row r="269" spans="6:10" s="8" customFormat="1" ht="12.75" customHeight="1">
      <c r="F269" s="14"/>
      <c r="G269" s="14"/>
      <c r="H269" s="14"/>
      <c r="J269" s="4"/>
    </row>
    <row r="270" spans="6:10" s="8" customFormat="1" ht="12.75" customHeight="1">
      <c r="F270" s="14"/>
      <c r="G270" s="14"/>
      <c r="H270" s="14"/>
      <c r="J270" s="4"/>
    </row>
    <row r="271" spans="6:10" s="8" customFormat="1" ht="12.75" customHeight="1">
      <c r="F271" s="14"/>
      <c r="G271" s="14"/>
      <c r="H271" s="14"/>
      <c r="J271" s="4"/>
    </row>
    <row r="272" spans="6:10" s="8" customFormat="1" ht="12.75" customHeight="1">
      <c r="F272" s="14"/>
      <c r="G272" s="14"/>
      <c r="H272" s="14"/>
      <c r="J272" s="4"/>
    </row>
    <row r="273" spans="6:10" s="8" customFormat="1" ht="12.75" customHeight="1">
      <c r="F273" s="14"/>
      <c r="G273" s="14"/>
      <c r="H273" s="14"/>
      <c r="J273" s="4"/>
    </row>
    <row r="274" spans="6:10" s="8" customFormat="1" ht="12.75" customHeight="1">
      <c r="F274" s="14"/>
      <c r="G274" s="14"/>
      <c r="H274" s="14"/>
      <c r="J274" s="4"/>
    </row>
    <row r="275" spans="6:10" s="8" customFormat="1" ht="12.75" customHeight="1">
      <c r="F275" s="14"/>
      <c r="G275" s="14"/>
      <c r="H275" s="14"/>
      <c r="J275" s="4"/>
    </row>
    <row r="276" spans="6:10" s="8" customFormat="1" ht="12.75" customHeight="1">
      <c r="F276" s="14"/>
      <c r="G276" s="14"/>
      <c r="H276" s="14"/>
      <c r="J276" s="4"/>
    </row>
    <row r="277" spans="6:10" s="8" customFormat="1" ht="12.75" customHeight="1">
      <c r="F277" s="14"/>
      <c r="G277" s="14"/>
      <c r="H277" s="14"/>
      <c r="J277" s="4"/>
    </row>
    <row r="278" spans="6:10" s="8" customFormat="1" ht="12.75" customHeight="1">
      <c r="F278" s="14"/>
      <c r="G278" s="14"/>
      <c r="H278" s="14"/>
      <c r="J278" s="4"/>
    </row>
    <row r="279" spans="6:10" s="8" customFormat="1" ht="12.75" customHeight="1">
      <c r="F279" s="14"/>
      <c r="G279" s="14"/>
      <c r="H279" s="14"/>
      <c r="J279" s="4"/>
    </row>
    <row r="280" spans="6:10" s="8" customFormat="1" ht="12.75" customHeight="1">
      <c r="F280" s="14"/>
      <c r="G280" s="14"/>
      <c r="H280" s="14"/>
      <c r="J280" s="4"/>
    </row>
    <row r="281" spans="6:10" s="8" customFormat="1" ht="12.75" customHeight="1">
      <c r="F281" s="14"/>
      <c r="G281" s="14"/>
      <c r="H281" s="14"/>
      <c r="J281" s="4"/>
    </row>
    <row r="282" spans="6:10" s="8" customFormat="1" ht="12.75" customHeight="1">
      <c r="F282" s="14"/>
      <c r="G282" s="14"/>
      <c r="H282" s="14"/>
      <c r="J282" s="4"/>
    </row>
    <row r="283" spans="6:10" s="8" customFormat="1" ht="12.75" customHeight="1">
      <c r="F283" s="14"/>
      <c r="G283" s="14"/>
      <c r="H283" s="14"/>
      <c r="J283" s="4"/>
    </row>
    <row r="284" spans="6:10" s="8" customFormat="1" ht="12.75" customHeight="1">
      <c r="F284" s="14"/>
      <c r="G284" s="14"/>
      <c r="H284" s="14"/>
      <c r="J284" s="4"/>
    </row>
    <row r="285" spans="6:10" s="8" customFormat="1" ht="12.75" customHeight="1">
      <c r="F285" s="14"/>
      <c r="G285" s="14"/>
      <c r="H285" s="14"/>
      <c r="J285" s="4"/>
    </row>
    <row r="286" spans="6:10" s="8" customFormat="1" ht="12.75" customHeight="1">
      <c r="F286" s="14"/>
      <c r="G286" s="14"/>
      <c r="H286" s="14"/>
      <c r="J286" s="4"/>
    </row>
    <row r="287" spans="6:10" s="8" customFormat="1" ht="12.75" customHeight="1">
      <c r="F287" s="14"/>
      <c r="G287" s="14"/>
      <c r="H287" s="14"/>
      <c r="J287" s="4"/>
    </row>
    <row r="288" spans="6:10" s="8" customFormat="1" ht="12.75" customHeight="1">
      <c r="F288" s="14"/>
      <c r="G288" s="14"/>
      <c r="H288" s="14"/>
      <c r="J288" s="4"/>
    </row>
    <row r="289" spans="6:10" s="8" customFormat="1" ht="12.75" customHeight="1">
      <c r="F289" s="14"/>
      <c r="G289" s="14"/>
      <c r="H289" s="14"/>
      <c r="J289" s="4"/>
    </row>
    <row r="290" spans="6:10" s="8" customFormat="1" ht="12.75" customHeight="1">
      <c r="F290" s="14"/>
      <c r="G290" s="14"/>
      <c r="H290" s="14"/>
      <c r="J290" s="4"/>
    </row>
    <row r="291" spans="6:10" s="8" customFormat="1" ht="12.75" customHeight="1">
      <c r="F291" s="14"/>
      <c r="G291" s="14"/>
      <c r="H291" s="14"/>
      <c r="J291" s="4"/>
    </row>
    <row r="292" spans="6:10" s="8" customFormat="1" ht="12.75" customHeight="1">
      <c r="F292" s="14"/>
      <c r="G292" s="14"/>
      <c r="H292" s="14"/>
      <c r="J292" s="4"/>
    </row>
    <row r="293" spans="6:10" s="8" customFormat="1" ht="12.75" customHeight="1">
      <c r="F293" s="14"/>
      <c r="G293" s="14"/>
      <c r="H293" s="14"/>
      <c r="J293" s="4"/>
    </row>
    <row r="294" spans="6:10" s="8" customFormat="1" ht="12.75" customHeight="1">
      <c r="F294" s="14"/>
      <c r="G294" s="14"/>
      <c r="H294" s="14"/>
      <c r="J294" s="4"/>
    </row>
    <row r="295" spans="6:10" s="8" customFormat="1" ht="12.75" customHeight="1">
      <c r="F295" s="14"/>
      <c r="G295" s="14"/>
      <c r="H295" s="14"/>
      <c r="J295" s="4"/>
    </row>
    <row r="296" spans="6:10" s="8" customFormat="1" ht="12.75" customHeight="1">
      <c r="F296" s="14"/>
      <c r="G296" s="14"/>
      <c r="H296" s="14"/>
      <c r="J296" s="4"/>
    </row>
    <row r="297" spans="6:10" s="8" customFormat="1" ht="12.75" customHeight="1">
      <c r="F297" s="14"/>
      <c r="G297" s="14"/>
      <c r="H297" s="14"/>
      <c r="J297" s="4"/>
    </row>
    <row r="298" spans="6:10" s="8" customFormat="1" ht="12.75" customHeight="1">
      <c r="F298" s="14"/>
      <c r="G298" s="14"/>
      <c r="H298" s="14"/>
      <c r="J298" s="4"/>
    </row>
    <row r="299" spans="6:10" s="8" customFormat="1" ht="12.75" customHeight="1">
      <c r="F299" s="14"/>
      <c r="G299" s="14"/>
      <c r="H299" s="14"/>
      <c r="J299" s="4"/>
    </row>
    <row r="300" spans="6:10" s="8" customFormat="1" ht="12.75" customHeight="1">
      <c r="F300" s="14"/>
      <c r="G300" s="14"/>
      <c r="H300" s="14"/>
      <c r="J300" s="4"/>
    </row>
    <row r="301" spans="6:10" s="8" customFormat="1" ht="12.75" customHeight="1">
      <c r="F301" s="14"/>
      <c r="G301" s="14"/>
      <c r="H301" s="14"/>
      <c r="J301" s="4"/>
    </row>
    <row r="302" spans="6:10" s="8" customFormat="1" ht="12.75" customHeight="1">
      <c r="F302" s="14"/>
      <c r="G302" s="14"/>
      <c r="H302" s="14"/>
      <c r="J302" s="4"/>
    </row>
    <row r="303" spans="6:10" s="8" customFormat="1" ht="12.75" customHeight="1">
      <c r="F303" s="14"/>
      <c r="G303" s="14"/>
      <c r="H303" s="14"/>
      <c r="J303" s="4"/>
    </row>
    <row r="304" spans="6:10" s="8" customFormat="1" ht="12.75" customHeight="1">
      <c r="F304" s="14"/>
      <c r="G304" s="14"/>
      <c r="H304" s="14"/>
      <c r="J304" s="4"/>
    </row>
    <row r="305" spans="6:10" s="8" customFormat="1" ht="12.75" customHeight="1">
      <c r="F305" s="14"/>
      <c r="G305" s="14"/>
      <c r="H305" s="14"/>
      <c r="J305" s="4"/>
    </row>
    <row r="306" spans="6:10" s="8" customFormat="1" ht="12.75" customHeight="1">
      <c r="F306" s="14"/>
      <c r="G306" s="14"/>
      <c r="H306" s="14"/>
      <c r="J306" s="4"/>
    </row>
    <row r="307" spans="6:10" s="8" customFormat="1" ht="12.75" customHeight="1">
      <c r="F307" s="14"/>
      <c r="G307" s="14"/>
      <c r="H307" s="14"/>
      <c r="J307" s="4"/>
    </row>
    <row r="308" spans="6:10" s="8" customFormat="1" ht="12.75" customHeight="1">
      <c r="F308" s="14"/>
      <c r="G308" s="14"/>
      <c r="H308" s="14"/>
      <c r="J308" s="4"/>
    </row>
    <row r="309" spans="6:10" s="8" customFormat="1" ht="12.75" customHeight="1">
      <c r="F309" s="14"/>
      <c r="G309" s="14"/>
      <c r="H309" s="14"/>
      <c r="J309" s="4"/>
    </row>
    <row r="310" spans="6:10" s="8" customFormat="1" ht="12.75" customHeight="1">
      <c r="F310" s="14"/>
      <c r="G310" s="14"/>
      <c r="H310" s="14"/>
      <c r="J310" s="4"/>
    </row>
    <row r="311" spans="6:10" s="8" customFormat="1" ht="12.75" customHeight="1">
      <c r="F311" s="14"/>
      <c r="G311" s="14"/>
      <c r="H311" s="14"/>
      <c r="J311" s="4"/>
    </row>
    <row r="312" spans="6:10" s="8" customFormat="1" ht="12.75" customHeight="1">
      <c r="F312" s="14"/>
      <c r="G312" s="14"/>
      <c r="H312" s="14"/>
      <c r="J312" s="4"/>
    </row>
    <row r="313" spans="6:10" s="8" customFormat="1" ht="12.75" customHeight="1">
      <c r="F313" s="14"/>
      <c r="G313" s="14"/>
      <c r="H313" s="14"/>
      <c r="J313" s="4"/>
    </row>
    <row r="314" spans="6:10" s="8" customFormat="1" ht="12.75" customHeight="1">
      <c r="F314" s="14"/>
      <c r="G314" s="14"/>
      <c r="H314" s="14"/>
      <c r="J314" s="4"/>
    </row>
    <row r="315" spans="6:10" s="8" customFormat="1" ht="12.75" customHeight="1">
      <c r="F315" s="14"/>
      <c r="G315" s="14"/>
      <c r="H315" s="14"/>
      <c r="J315" s="4"/>
    </row>
    <row r="316" spans="6:10" s="8" customFormat="1" ht="12.75" customHeight="1">
      <c r="F316" s="14"/>
      <c r="G316" s="14"/>
      <c r="H316" s="14"/>
      <c r="J316" s="4"/>
    </row>
    <row r="317" spans="6:10" s="8" customFormat="1" ht="12.75" customHeight="1">
      <c r="F317" s="14"/>
      <c r="G317" s="14"/>
      <c r="H317" s="14"/>
      <c r="J317" s="4"/>
    </row>
    <row r="318" spans="6:10" s="8" customFormat="1" ht="12.75" customHeight="1">
      <c r="F318" s="14"/>
      <c r="G318" s="14"/>
      <c r="H318" s="14"/>
      <c r="J318" s="4"/>
    </row>
    <row r="319" spans="6:10" s="8" customFormat="1" ht="12.75" customHeight="1">
      <c r="F319" s="14"/>
      <c r="G319" s="14"/>
      <c r="H319" s="14"/>
      <c r="J319" s="4"/>
    </row>
    <row r="320" spans="6:10" s="8" customFormat="1" ht="12.75" customHeight="1">
      <c r="F320" s="14"/>
      <c r="G320" s="14"/>
      <c r="H320" s="14"/>
      <c r="J320" s="4"/>
    </row>
    <row r="321" spans="6:10" s="8" customFormat="1" ht="12.75" customHeight="1">
      <c r="F321" s="14"/>
      <c r="G321" s="14"/>
      <c r="H321" s="14"/>
      <c r="J321" s="4"/>
    </row>
    <row r="322" spans="6:10" s="8" customFormat="1" ht="12.75" customHeight="1">
      <c r="F322" s="14"/>
      <c r="G322" s="14"/>
      <c r="H322" s="14"/>
      <c r="J322" s="4"/>
    </row>
    <row r="323" spans="6:10" s="8" customFormat="1" ht="12.75" customHeight="1">
      <c r="F323" s="14"/>
      <c r="G323" s="14"/>
      <c r="H323" s="14"/>
      <c r="J323" s="4"/>
    </row>
    <row r="324" spans="6:10" s="8" customFormat="1" ht="12.75" customHeight="1">
      <c r="F324" s="14"/>
      <c r="G324" s="14"/>
      <c r="H324" s="14"/>
      <c r="J324" s="4"/>
    </row>
    <row r="325" spans="6:10" s="8" customFormat="1" ht="12.75" customHeight="1">
      <c r="F325" s="14"/>
      <c r="G325" s="14"/>
      <c r="H325" s="14"/>
      <c r="J325" s="4"/>
    </row>
    <row r="326" spans="6:10" s="8" customFormat="1" ht="12.75" customHeight="1">
      <c r="F326" s="14"/>
      <c r="G326" s="14"/>
      <c r="H326" s="14"/>
      <c r="J326" s="4"/>
    </row>
    <row r="327" spans="6:10" s="8" customFormat="1" ht="12.75" customHeight="1">
      <c r="F327" s="14"/>
      <c r="G327" s="14"/>
      <c r="H327" s="14"/>
      <c r="J327" s="4"/>
    </row>
    <row r="328" spans="6:10" s="8" customFormat="1" ht="12.75" customHeight="1">
      <c r="F328" s="14"/>
      <c r="G328" s="14"/>
      <c r="H328" s="14"/>
      <c r="J328" s="4"/>
    </row>
    <row r="329" spans="6:10" s="8" customFormat="1" ht="12.75" customHeight="1">
      <c r="F329" s="14"/>
      <c r="G329" s="14"/>
      <c r="H329" s="14"/>
      <c r="J329" s="4"/>
    </row>
    <row r="330" spans="6:10" s="8" customFormat="1" ht="12.75" customHeight="1">
      <c r="F330" s="14"/>
      <c r="G330" s="14"/>
      <c r="H330" s="14"/>
      <c r="J330" s="4"/>
    </row>
    <row r="331" spans="6:10" s="8" customFormat="1" ht="12.75" customHeight="1">
      <c r="F331" s="14"/>
      <c r="G331" s="14"/>
      <c r="H331" s="14"/>
      <c r="J331" s="4"/>
    </row>
    <row r="332" spans="6:10" s="8" customFormat="1" ht="12.75" customHeight="1">
      <c r="F332" s="14"/>
      <c r="G332" s="14"/>
      <c r="H332" s="14"/>
      <c r="J332" s="4"/>
    </row>
    <row r="333" spans="6:10" s="8" customFormat="1" ht="12.75" customHeight="1">
      <c r="F333" s="14"/>
      <c r="G333" s="14"/>
      <c r="H333" s="14"/>
      <c r="J333" s="4"/>
    </row>
    <row r="334" spans="6:10" s="8" customFormat="1" ht="12.75" customHeight="1">
      <c r="F334" s="14"/>
      <c r="G334" s="14"/>
      <c r="H334" s="14"/>
      <c r="J334" s="4"/>
    </row>
    <row r="335" spans="6:10" s="8" customFormat="1" ht="12.75" customHeight="1">
      <c r="F335" s="14"/>
      <c r="G335" s="14"/>
      <c r="H335" s="14"/>
      <c r="J335" s="4"/>
    </row>
    <row r="336" spans="6:10" s="8" customFormat="1" ht="12.75" customHeight="1">
      <c r="F336" s="14"/>
      <c r="G336" s="14"/>
      <c r="H336" s="14"/>
      <c r="J336" s="4"/>
    </row>
    <row r="337" spans="6:10" s="8" customFormat="1" ht="12.75" customHeight="1">
      <c r="F337" s="14"/>
      <c r="G337" s="14"/>
      <c r="H337" s="14"/>
      <c r="J337" s="4"/>
    </row>
    <row r="338" spans="6:10" s="8" customFormat="1" ht="12.75" customHeight="1">
      <c r="F338" s="14"/>
      <c r="G338" s="14"/>
      <c r="H338" s="14"/>
      <c r="J338" s="4"/>
    </row>
    <row r="339" spans="6:10" s="8" customFormat="1" ht="12.75" customHeight="1">
      <c r="F339" s="14"/>
      <c r="G339" s="14"/>
      <c r="H339" s="14"/>
      <c r="J339" s="4"/>
    </row>
    <row r="340" spans="6:10" s="8" customFormat="1" ht="12.75" customHeight="1">
      <c r="F340" s="14"/>
      <c r="G340" s="14"/>
      <c r="H340" s="14"/>
      <c r="J340" s="4"/>
    </row>
    <row r="341" spans="6:10" s="8" customFormat="1" ht="12.75" customHeight="1">
      <c r="F341" s="14"/>
      <c r="G341" s="14"/>
      <c r="H341" s="14"/>
      <c r="J341" s="4"/>
    </row>
    <row r="342" spans="6:10" s="8" customFormat="1" ht="12.75" customHeight="1">
      <c r="F342" s="14"/>
      <c r="G342" s="14"/>
      <c r="H342" s="14"/>
      <c r="J342" s="4"/>
    </row>
    <row r="343" spans="6:10" s="8" customFormat="1" ht="12.75" customHeight="1">
      <c r="F343" s="14"/>
      <c r="G343" s="14"/>
      <c r="H343" s="14"/>
      <c r="J343" s="4"/>
    </row>
    <row r="344" spans="6:10" s="8" customFormat="1" ht="12.75" customHeight="1">
      <c r="F344" s="14"/>
      <c r="G344" s="14"/>
      <c r="H344" s="14"/>
      <c r="J344" s="4"/>
    </row>
    <row r="345" spans="6:10" s="8" customFormat="1" ht="12.75" customHeight="1">
      <c r="F345" s="14"/>
      <c r="G345" s="14"/>
      <c r="H345" s="14"/>
      <c r="J345" s="4"/>
    </row>
    <row r="346" spans="6:10" s="8" customFormat="1" ht="12.75" customHeight="1">
      <c r="F346" s="14"/>
      <c r="G346" s="14"/>
      <c r="H346" s="14"/>
      <c r="J346" s="4"/>
    </row>
    <row r="347" spans="6:10" s="8" customFormat="1" ht="12.75" customHeight="1">
      <c r="F347" s="14"/>
      <c r="G347" s="14"/>
      <c r="H347" s="14"/>
      <c r="J347" s="4"/>
    </row>
    <row r="348" spans="6:10" s="8" customFormat="1" ht="12.75" customHeight="1">
      <c r="F348" s="14"/>
      <c r="G348" s="14"/>
      <c r="H348" s="14"/>
      <c r="J348" s="4"/>
    </row>
    <row r="349" spans="6:10" s="8" customFormat="1" ht="12.75" customHeight="1">
      <c r="F349" s="14"/>
      <c r="G349" s="14"/>
      <c r="H349" s="14"/>
      <c r="J349" s="4"/>
    </row>
    <row r="350" spans="6:10" s="8" customFormat="1" ht="12.75" customHeight="1">
      <c r="F350" s="14"/>
      <c r="G350" s="14"/>
      <c r="H350" s="14"/>
      <c r="J350" s="4"/>
    </row>
    <row r="351" spans="6:10" s="8" customFormat="1" ht="12.75" customHeight="1">
      <c r="F351" s="14"/>
      <c r="G351" s="14"/>
      <c r="H351" s="14"/>
      <c r="J351" s="4"/>
    </row>
    <row r="352" spans="6:10" s="8" customFormat="1" ht="12.75" customHeight="1">
      <c r="F352" s="14"/>
      <c r="G352" s="14"/>
      <c r="H352" s="14"/>
      <c r="J352" s="4"/>
    </row>
    <row r="353" spans="6:10" s="8" customFormat="1" ht="12.75" customHeight="1">
      <c r="F353" s="14"/>
      <c r="G353" s="14"/>
      <c r="H353" s="14"/>
      <c r="J353" s="4"/>
    </row>
    <row r="354" spans="6:10" s="8" customFormat="1" ht="12.75" customHeight="1">
      <c r="F354" s="14"/>
      <c r="G354" s="14"/>
      <c r="H354" s="14"/>
      <c r="J354" s="4"/>
    </row>
    <row r="355" spans="6:10" s="8" customFormat="1" ht="12.75" customHeight="1">
      <c r="F355" s="14"/>
      <c r="G355" s="14"/>
      <c r="H355" s="14"/>
      <c r="J355" s="4"/>
    </row>
    <row r="356" spans="6:10" s="8" customFormat="1" ht="12.75" customHeight="1">
      <c r="F356" s="14"/>
      <c r="G356" s="14"/>
      <c r="H356" s="14"/>
      <c r="J356" s="4"/>
    </row>
    <row r="357" spans="6:10" s="8" customFormat="1" ht="12.75" customHeight="1">
      <c r="F357" s="14"/>
      <c r="G357" s="14"/>
      <c r="H357" s="14"/>
      <c r="J357" s="4"/>
    </row>
    <row r="358" spans="6:10" s="8" customFormat="1" ht="12.75" customHeight="1">
      <c r="F358" s="14"/>
      <c r="G358" s="14"/>
      <c r="H358" s="14"/>
      <c r="J358" s="4"/>
    </row>
    <row r="359" spans="6:10" s="8" customFormat="1" ht="12.75" customHeight="1">
      <c r="F359" s="14"/>
      <c r="G359" s="14"/>
      <c r="H359" s="14"/>
      <c r="J359" s="4"/>
    </row>
    <row r="360" spans="6:10" s="8" customFormat="1" ht="12.75" customHeight="1">
      <c r="F360" s="14"/>
      <c r="G360" s="14"/>
      <c r="H360" s="14"/>
      <c r="J360" s="4"/>
    </row>
    <row r="361" spans="6:10" s="8" customFormat="1" ht="12.75" customHeight="1">
      <c r="F361" s="14"/>
      <c r="G361" s="14"/>
      <c r="H361" s="14"/>
      <c r="J361" s="4"/>
    </row>
    <row r="362" spans="6:10" s="8" customFormat="1" ht="12.75" customHeight="1">
      <c r="F362" s="14"/>
      <c r="G362" s="14"/>
      <c r="H362" s="14"/>
      <c r="J362" s="4"/>
    </row>
    <row r="363" spans="6:10" s="8" customFormat="1" ht="12.75" customHeight="1">
      <c r="F363" s="14"/>
      <c r="G363" s="14"/>
      <c r="H363" s="14"/>
      <c r="J363" s="4"/>
    </row>
    <row r="364" spans="6:10" s="8" customFormat="1" ht="12.75" customHeight="1">
      <c r="F364" s="14"/>
      <c r="G364" s="14"/>
      <c r="H364" s="14"/>
      <c r="J364" s="4"/>
    </row>
    <row r="365" spans="6:10" s="8" customFormat="1" ht="12.75" customHeight="1">
      <c r="F365" s="14"/>
      <c r="G365" s="14"/>
      <c r="H365" s="14"/>
      <c r="J365" s="4"/>
    </row>
    <row r="366" spans="6:10" s="8" customFormat="1" ht="12.75" customHeight="1">
      <c r="F366" s="14"/>
      <c r="G366" s="14"/>
      <c r="H366" s="14"/>
      <c r="J366" s="4"/>
    </row>
    <row r="367" spans="6:10" s="8" customFormat="1" ht="12.75" customHeight="1">
      <c r="F367" s="14"/>
      <c r="G367" s="14"/>
      <c r="H367" s="14"/>
      <c r="J367" s="4"/>
    </row>
    <row r="368" spans="6:10" s="8" customFormat="1" ht="12.75" customHeight="1">
      <c r="F368" s="14"/>
      <c r="G368" s="14"/>
      <c r="H368" s="14"/>
      <c r="J368" s="4"/>
    </row>
    <row r="369" spans="6:10" s="8" customFormat="1" ht="12.75" customHeight="1">
      <c r="F369" s="14"/>
      <c r="G369" s="14"/>
      <c r="H369" s="14"/>
      <c r="J369" s="4"/>
    </row>
    <row r="370" spans="6:10" s="8" customFormat="1" ht="12.75" customHeight="1">
      <c r="F370" s="14"/>
      <c r="G370" s="14"/>
      <c r="H370" s="14"/>
      <c r="J370" s="4"/>
    </row>
    <row r="371" spans="6:10" s="8" customFormat="1" ht="12.75" customHeight="1">
      <c r="F371" s="14"/>
      <c r="G371" s="14"/>
      <c r="H371" s="14"/>
      <c r="J371" s="4"/>
    </row>
    <row r="372" spans="6:10" s="8" customFormat="1" ht="12.75" customHeight="1">
      <c r="F372" s="14"/>
      <c r="G372" s="14"/>
      <c r="H372" s="14"/>
      <c r="J372" s="4"/>
    </row>
    <row r="373" spans="6:10" s="8" customFormat="1" ht="12.75" customHeight="1">
      <c r="F373" s="14"/>
      <c r="G373" s="14"/>
      <c r="H373" s="14"/>
      <c r="J373" s="4"/>
    </row>
    <row r="374" spans="6:10" s="8" customFormat="1" ht="12.75" customHeight="1">
      <c r="F374" s="14"/>
      <c r="G374" s="14"/>
      <c r="H374" s="14"/>
      <c r="J374" s="4"/>
    </row>
    <row r="375" spans="6:10" s="8" customFormat="1" ht="12.75" customHeight="1">
      <c r="F375" s="14"/>
      <c r="G375" s="14"/>
      <c r="H375" s="14"/>
      <c r="J375" s="4"/>
    </row>
    <row r="376" spans="6:10" s="8" customFormat="1" ht="12.75" customHeight="1">
      <c r="F376" s="14"/>
      <c r="G376" s="14"/>
      <c r="H376" s="14"/>
      <c r="J376" s="4"/>
    </row>
    <row r="377" spans="6:10" s="8" customFormat="1" ht="12.75" customHeight="1">
      <c r="F377" s="14"/>
      <c r="G377" s="14"/>
      <c r="H377" s="14"/>
      <c r="J377" s="4"/>
    </row>
    <row r="378" spans="6:10" s="8" customFormat="1" ht="12.75" customHeight="1">
      <c r="F378" s="14"/>
      <c r="G378" s="14"/>
      <c r="H378" s="14"/>
      <c r="J378" s="4"/>
    </row>
    <row r="379" spans="6:10" s="8" customFormat="1" ht="12.75" customHeight="1">
      <c r="F379" s="14"/>
      <c r="G379" s="14"/>
      <c r="H379" s="14"/>
      <c r="J379" s="4"/>
    </row>
    <row r="380" spans="6:10" s="8" customFormat="1" ht="12.75" customHeight="1">
      <c r="F380" s="14"/>
      <c r="G380" s="14"/>
      <c r="H380" s="14"/>
      <c r="J380" s="4"/>
    </row>
    <row r="381" spans="6:10" s="8" customFormat="1" ht="12.75" customHeight="1">
      <c r="F381" s="14"/>
      <c r="G381" s="14"/>
      <c r="H381" s="14"/>
      <c r="J381" s="4"/>
    </row>
    <row r="382" spans="6:10" s="8" customFormat="1" ht="12.75" customHeight="1">
      <c r="F382" s="14"/>
      <c r="G382" s="14"/>
      <c r="H382" s="14"/>
      <c r="J382" s="4"/>
    </row>
    <row r="383" spans="6:10" s="8" customFormat="1" ht="12.75" customHeight="1">
      <c r="F383" s="14"/>
      <c r="G383" s="14"/>
      <c r="H383" s="14"/>
      <c r="J383" s="4"/>
    </row>
    <row r="384" spans="6:10" s="8" customFormat="1" ht="12.75" customHeight="1">
      <c r="F384" s="14"/>
      <c r="G384" s="14"/>
      <c r="H384" s="14"/>
      <c r="J384" s="4"/>
    </row>
    <row r="385" spans="6:10" s="8" customFormat="1" ht="12.75" customHeight="1">
      <c r="F385" s="14"/>
      <c r="G385" s="14"/>
      <c r="H385" s="14"/>
      <c r="J385" s="4"/>
    </row>
    <row r="386" spans="6:10" s="8" customFormat="1" ht="12.75" customHeight="1">
      <c r="F386" s="14"/>
      <c r="G386" s="14"/>
      <c r="H386" s="14"/>
      <c r="J386" s="4"/>
    </row>
    <row r="387" spans="6:10" s="8" customFormat="1" ht="12.75" customHeight="1">
      <c r="F387" s="14"/>
      <c r="G387" s="14"/>
      <c r="H387" s="14"/>
      <c r="J387" s="4"/>
    </row>
    <row r="388" spans="6:10" s="8" customFormat="1" ht="12.75" customHeight="1">
      <c r="F388" s="14"/>
      <c r="G388" s="14"/>
      <c r="H388" s="14"/>
      <c r="J388" s="4"/>
    </row>
    <row r="389" spans="6:10" s="8" customFormat="1" ht="12.75" customHeight="1">
      <c r="F389" s="14"/>
      <c r="G389" s="14"/>
      <c r="H389" s="14"/>
      <c r="J389" s="4"/>
    </row>
    <row r="390" spans="6:10" s="8" customFormat="1" ht="12.75" customHeight="1">
      <c r="F390" s="14"/>
      <c r="G390" s="14"/>
      <c r="H390" s="14"/>
      <c r="J390" s="4"/>
    </row>
    <row r="391" spans="6:10" s="8" customFormat="1" ht="12.75" customHeight="1">
      <c r="F391" s="14"/>
      <c r="G391" s="14"/>
      <c r="H391" s="14"/>
      <c r="J391" s="4"/>
    </row>
    <row r="392" spans="6:10" s="8" customFormat="1" ht="12.75" customHeight="1">
      <c r="F392" s="14"/>
      <c r="G392" s="14"/>
      <c r="H392" s="14"/>
      <c r="J392" s="4"/>
    </row>
    <row r="393" spans="6:10" s="8" customFormat="1" ht="12.75" customHeight="1">
      <c r="F393" s="14"/>
      <c r="G393" s="14"/>
      <c r="H393" s="14"/>
      <c r="J393" s="4"/>
    </row>
    <row r="394" spans="6:10" s="8" customFormat="1" ht="12.75" customHeight="1">
      <c r="F394" s="14"/>
      <c r="G394" s="14"/>
      <c r="H394" s="14"/>
      <c r="J394" s="4"/>
    </row>
    <row r="395" spans="6:10" s="8" customFormat="1" ht="12.75" customHeight="1">
      <c r="F395" s="14"/>
      <c r="G395" s="14"/>
      <c r="H395" s="14"/>
      <c r="J395" s="4"/>
    </row>
    <row r="396" spans="6:10" s="8" customFormat="1" ht="12.75" customHeight="1">
      <c r="F396" s="14"/>
      <c r="G396" s="14"/>
      <c r="H396" s="14"/>
      <c r="J396" s="4"/>
    </row>
    <row r="397" spans="6:10" s="8" customFormat="1" ht="12.75" customHeight="1">
      <c r="F397" s="14"/>
      <c r="G397" s="14"/>
      <c r="H397" s="14"/>
      <c r="J397" s="4"/>
    </row>
    <row r="398" spans="6:10" s="8" customFormat="1" ht="12.75" customHeight="1">
      <c r="F398" s="14"/>
      <c r="G398" s="14"/>
      <c r="H398" s="14"/>
      <c r="J398" s="4"/>
    </row>
    <row r="399" spans="6:10" s="8" customFormat="1" ht="12.75" customHeight="1">
      <c r="F399" s="14"/>
      <c r="G399" s="14"/>
      <c r="H399" s="14"/>
      <c r="J399" s="4"/>
    </row>
    <row r="400" spans="6:10" s="8" customFormat="1" ht="12.75" customHeight="1">
      <c r="F400" s="14"/>
      <c r="G400" s="14"/>
      <c r="H400" s="14"/>
      <c r="J400" s="4"/>
    </row>
    <row r="401" spans="6:10" s="8" customFormat="1" ht="12.75" customHeight="1">
      <c r="F401" s="14"/>
      <c r="G401" s="14"/>
      <c r="H401" s="14"/>
      <c r="J401" s="4"/>
    </row>
    <row r="402" spans="6:10" s="8" customFormat="1" ht="12.75" customHeight="1">
      <c r="F402" s="14"/>
      <c r="G402" s="14"/>
      <c r="H402" s="14"/>
      <c r="J402" s="4"/>
    </row>
    <row r="403" spans="6:10" s="8" customFormat="1" ht="12.75" customHeight="1">
      <c r="F403" s="14"/>
      <c r="G403" s="14"/>
      <c r="H403" s="14"/>
      <c r="J403" s="4"/>
    </row>
    <row r="404" spans="6:10" s="8" customFormat="1" ht="12.75" customHeight="1">
      <c r="F404" s="14"/>
      <c r="G404" s="14"/>
      <c r="H404" s="14"/>
      <c r="J404" s="4"/>
    </row>
    <row r="405" spans="6:10" s="8" customFormat="1" ht="12.75" customHeight="1">
      <c r="F405" s="14"/>
      <c r="G405" s="14"/>
      <c r="H405" s="14"/>
      <c r="J405" s="4"/>
    </row>
    <row r="406" spans="6:10" s="8" customFormat="1" ht="12.75" customHeight="1">
      <c r="F406" s="14"/>
      <c r="G406" s="14"/>
      <c r="H406" s="14"/>
      <c r="J406" s="4"/>
    </row>
    <row r="407" spans="6:10" s="8" customFormat="1" ht="12.75" customHeight="1">
      <c r="F407" s="14"/>
      <c r="G407" s="14"/>
      <c r="H407" s="14"/>
      <c r="J407" s="4"/>
    </row>
    <row r="408" spans="6:10" s="8" customFormat="1" ht="12.75" customHeight="1">
      <c r="F408" s="14"/>
      <c r="G408" s="14"/>
      <c r="H408" s="14"/>
      <c r="J408" s="4"/>
    </row>
    <row r="409" spans="6:10" s="8" customFormat="1" ht="12.75" customHeight="1">
      <c r="F409" s="14"/>
      <c r="G409" s="14"/>
      <c r="H409" s="14"/>
      <c r="J409" s="4"/>
    </row>
    <row r="410" spans="6:10" s="8" customFormat="1" ht="12.75" customHeight="1">
      <c r="F410" s="14"/>
      <c r="G410" s="14"/>
      <c r="H410" s="14"/>
      <c r="J410" s="4"/>
    </row>
    <row r="411" spans="6:10" s="8" customFormat="1" ht="12.75" customHeight="1">
      <c r="F411" s="14"/>
      <c r="G411" s="14"/>
      <c r="H411" s="14"/>
      <c r="J411" s="4"/>
    </row>
    <row r="412" spans="6:10" s="8" customFormat="1" ht="12.75" customHeight="1">
      <c r="F412" s="14"/>
      <c r="G412" s="14"/>
      <c r="H412" s="14"/>
      <c r="J412" s="4"/>
    </row>
    <row r="413" spans="6:10" s="8" customFormat="1" ht="12.75" customHeight="1">
      <c r="F413" s="14"/>
      <c r="G413" s="14"/>
      <c r="H413" s="14"/>
      <c r="J413" s="4"/>
    </row>
    <row r="414" spans="6:10" s="8" customFormat="1" ht="12.75" customHeight="1">
      <c r="F414" s="14"/>
      <c r="G414" s="14"/>
      <c r="H414" s="14"/>
      <c r="J414" s="4"/>
    </row>
    <row r="415" spans="6:10" s="8" customFormat="1" ht="12.75" customHeight="1">
      <c r="F415" s="14"/>
      <c r="G415" s="14"/>
      <c r="H415" s="14"/>
      <c r="J415" s="4"/>
    </row>
    <row r="416" spans="6:10" s="8" customFormat="1" ht="12.75" customHeight="1">
      <c r="F416" s="14"/>
      <c r="G416" s="14"/>
      <c r="H416" s="14"/>
      <c r="J416" s="4"/>
    </row>
    <row r="417" spans="6:10" s="8" customFormat="1" ht="12.75" customHeight="1">
      <c r="F417" s="14"/>
      <c r="G417" s="14"/>
      <c r="H417" s="14"/>
      <c r="J417" s="4"/>
    </row>
    <row r="418" spans="6:10" s="8" customFormat="1" ht="12.75" customHeight="1">
      <c r="F418" s="14"/>
      <c r="G418" s="14"/>
      <c r="H418" s="14"/>
      <c r="J418" s="4"/>
    </row>
    <row r="419" spans="6:10" s="8" customFormat="1" ht="12.75" customHeight="1">
      <c r="F419" s="14"/>
      <c r="G419" s="14"/>
      <c r="H419" s="14"/>
      <c r="J419" s="4"/>
    </row>
    <row r="420" spans="6:10" s="8" customFormat="1" ht="12.75" customHeight="1">
      <c r="F420" s="14"/>
      <c r="G420" s="14"/>
      <c r="H420" s="14"/>
      <c r="J420" s="4"/>
    </row>
    <row r="421" spans="6:10" s="8" customFormat="1" ht="12.75" customHeight="1">
      <c r="F421" s="14"/>
      <c r="G421" s="14"/>
      <c r="H421" s="14"/>
      <c r="J421" s="4"/>
    </row>
    <row r="422" spans="6:10" s="8" customFormat="1" ht="12.75" customHeight="1">
      <c r="F422" s="14"/>
      <c r="G422" s="14"/>
      <c r="H422" s="14"/>
      <c r="J422" s="4"/>
    </row>
    <row r="423" spans="6:10" s="8" customFormat="1" ht="12.75" customHeight="1">
      <c r="F423" s="14"/>
      <c r="G423" s="14"/>
      <c r="H423" s="14"/>
      <c r="J423" s="4"/>
    </row>
    <row r="424" spans="6:10" s="8" customFormat="1" ht="12.75" customHeight="1">
      <c r="F424" s="14"/>
      <c r="G424" s="14"/>
      <c r="H424" s="14"/>
      <c r="J424" s="4"/>
    </row>
    <row r="425" spans="6:10" s="8" customFormat="1" ht="12.75" customHeight="1">
      <c r="F425" s="14"/>
      <c r="G425" s="14"/>
      <c r="H425" s="14"/>
      <c r="J425" s="4"/>
    </row>
    <row r="426" spans="6:10" s="8" customFormat="1" ht="12.75" customHeight="1">
      <c r="F426" s="14"/>
      <c r="G426" s="14"/>
      <c r="H426" s="14"/>
      <c r="J426" s="4"/>
    </row>
    <row r="427" spans="6:10" s="8" customFormat="1" ht="12.75" customHeight="1">
      <c r="F427" s="14"/>
      <c r="G427" s="14"/>
      <c r="H427" s="14"/>
      <c r="J427" s="4"/>
    </row>
    <row r="428" spans="6:10" s="8" customFormat="1" ht="12.75" customHeight="1">
      <c r="F428" s="14"/>
      <c r="G428" s="14"/>
      <c r="H428" s="14"/>
      <c r="J428" s="4"/>
    </row>
    <row r="429" spans="6:10" s="8" customFormat="1" ht="12.75" customHeight="1">
      <c r="F429" s="14"/>
      <c r="G429" s="14"/>
      <c r="H429" s="14"/>
      <c r="J429" s="4"/>
    </row>
    <row r="430" spans="6:10" s="8" customFormat="1" ht="12.75" customHeight="1">
      <c r="F430" s="14"/>
      <c r="G430" s="14"/>
      <c r="H430" s="14"/>
      <c r="J430" s="4"/>
    </row>
    <row r="431" spans="6:10" s="8" customFormat="1" ht="12.75" customHeight="1">
      <c r="F431" s="14"/>
      <c r="G431" s="14"/>
      <c r="H431" s="14"/>
      <c r="J431" s="4"/>
    </row>
    <row r="432" spans="6:10" s="8" customFormat="1" ht="12.75" customHeight="1">
      <c r="F432" s="14"/>
      <c r="G432" s="14"/>
      <c r="H432" s="14"/>
      <c r="J432" s="4"/>
    </row>
    <row r="433" spans="6:10" s="8" customFormat="1" ht="12.75" customHeight="1">
      <c r="F433" s="14"/>
      <c r="G433" s="14"/>
      <c r="H433" s="14"/>
      <c r="J433" s="4"/>
    </row>
    <row r="434" spans="6:10" s="8" customFormat="1" ht="12.75" customHeight="1">
      <c r="F434" s="14"/>
      <c r="G434" s="14"/>
      <c r="H434" s="14"/>
      <c r="J434" s="4"/>
    </row>
    <row r="435" spans="6:10" s="8" customFormat="1" ht="12.75" customHeight="1">
      <c r="F435" s="14"/>
      <c r="G435" s="14"/>
      <c r="H435" s="14"/>
      <c r="J435" s="4"/>
    </row>
    <row r="436" spans="6:10" s="8" customFormat="1" ht="12.75" customHeight="1">
      <c r="F436" s="14"/>
      <c r="G436" s="14"/>
      <c r="H436" s="14"/>
      <c r="J436" s="4"/>
    </row>
    <row r="437" spans="6:10" s="8" customFormat="1" ht="12.75" customHeight="1">
      <c r="F437" s="14"/>
      <c r="G437" s="14"/>
      <c r="H437" s="14"/>
      <c r="J437" s="4"/>
    </row>
    <row r="438" spans="6:10" s="8" customFormat="1" ht="12.75" customHeight="1">
      <c r="F438" s="14"/>
      <c r="G438" s="14"/>
      <c r="H438" s="14"/>
      <c r="J438" s="4"/>
    </row>
    <row r="439" spans="6:10" s="8" customFormat="1" ht="12.75" customHeight="1">
      <c r="F439" s="14"/>
      <c r="G439" s="14"/>
      <c r="H439" s="14"/>
      <c r="J439" s="4"/>
    </row>
    <row r="440" spans="6:10" s="8" customFormat="1" ht="12.75" customHeight="1">
      <c r="F440" s="14"/>
      <c r="G440" s="14"/>
      <c r="H440" s="14"/>
      <c r="J440" s="4"/>
    </row>
    <row r="441" spans="6:10" s="8" customFormat="1" ht="12.75" customHeight="1">
      <c r="F441" s="14"/>
      <c r="G441" s="14"/>
      <c r="H441" s="14"/>
      <c r="J441" s="4"/>
    </row>
    <row r="442" spans="6:10" s="8" customFormat="1" ht="12.75" customHeight="1">
      <c r="F442" s="14"/>
      <c r="G442" s="14"/>
      <c r="H442" s="14"/>
      <c r="J442" s="4"/>
    </row>
    <row r="443" spans="6:10" s="8" customFormat="1" ht="12.75" customHeight="1">
      <c r="F443" s="14"/>
      <c r="G443" s="14"/>
      <c r="H443" s="14"/>
      <c r="J443" s="4"/>
    </row>
    <row r="444" spans="6:10" s="8" customFormat="1" ht="12.75" customHeight="1">
      <c r="F444" s="14"/>
      <c r="G444" s="14"/>
      <c r="H444" s="14"/>
      <c r="J444" s="4"/>
    </row>
    <row r="445" spans="6:10" s="8" customFormat="1" ht="12.75" customHeight="1">
      <c r="F445" s="14"/>
      <c r="G445" s="14"/>
      <c r="H445" s="14"/>
      <c r="J445" s="4"/>
    </row>
    <row r="446" spans="6:10" s="8" customFormat="1" ht="12.75" customHeight="1">
      <c r="F446" s="14"/>
      <c r="G446" s="14"/>
      <c r="H446" s="14"/>
      <c r="J446" s="4"/>
    </row>
    <row r="447" spans="6:10" s="8" customFormat="1" ht="12.75" customHeight="1">
      <c r="F447" s="14"/>
      <c r="G447" s="14"/>
      <c r="H447" s="14"/>
      <c r="J447" s="4"/>
    </row>
    <row r="448" spans="6:10" s="8" customFormat="1" ht="12.75" customHeight="1">
      <c r="F448" s="14"/>
      <c r="G448" s="14"/>
      <c r="H448" s="14"/>
      <c r="J448" s="4"/>
    </row>
    <row r="449" spans="6:10" s="8" customFormat="1" ht="12.75" customHeight="1">
      <c r="F449" s="14"/>
      <c r="G449" s="14"/>
      <c r="H449" s="14"/>
      <c r="J449" s="4"/>
    </row>
    <row r="450" spans="6:10" s="8" customFormat="1" ht="12.75" customHeight="1">
      <c r="F450" s="14"/>
      <c r="G450" s="14"/>
      <c r="H450" s="14"/>
      <c r="J450" s="4"/>
    </row>
    <row r="451" spans="6:10" s="8" customFormat="1" ht="12.75" customHeight="1">
      <c r="F451" s="14"/>
      <c r="G451" s="14"/>
      <c r="H451" s="14"/>
      <c r="J451" s="4"/>
    </row>
    <row r="452" spans="6:10" s="8" customFormat="1" ht="12.75" customHeight="1">
      <c r="F452" s="14"/>
      <c r="G452" s="14"/>
      <c r="H452" s="14"/>
      <c r="J452" s="4"/>
    </row>
    <row r="453" spans="6:10" s="8" customFormat="1" ht="12.75" customHeight="1">
      <c r="F453" s="14"/>
      <c r="G453" s="14"/>
      <c r="H453" s="14"/>
      <c r="J453" s="4"/>
    </row>
    <row r="454" spans="6:10" s="8" customFormat="1" ht="12.75" customHeight="1">
      <c r="F454" s="14"/>
      <c r="G454" s="14"/>
      <c r="H454" s="14"/>
      <c r="J454" s="4"/>
    </row>
    <row r="455" spans="6:10" s="8" customFormat="1" ht="12.75" customHeight="1">
      <c r="F455" s="14"/>
      <c r="G455" s="14"/>
      <c r="H455" s="14"/>
      <c r="J455" s="4"/>
    </row>
    <row r="456" spans="6:10" s="8" customFormat="1" ht="12.75" customHeight="1">
      <c r="F456" s="14"/>
      <c r="G456" s="14"/>
      <c r="H456" s="14"/>
      <c r="J456" s="4"/>
    </row>
    <row r="457" spans="6:10" s="8" customFormat="1" ht="12.75" customHeight="1">
      <c r="F457" s="14"/>
      <c r="G457" s="14"/>
      <c r="H457" s="14"/>
      <c r="J457" s="4"/>
    </row>
    <row r="458" spans="6:10" s="8" customFormat="1" ht="12.75" customHeight="1">
      <c r="F458" s="14"/>
      <c r="G458" s="14"/>
      <c r="H458" s="14"/>
      <c r="J458" s="4"/>
    </row>
    <row r="459" spans="6:10" s="8" customFormat="1" ht="12.75" customHeight="1">
      <c r="F459" s="14"/>
      <c r="G459" s="14"/>
      <c r="H459" s="14"/>
      <c r="J459" s="4"/>
    </row>
    <row r="460" spans="6:10" s="8" customFormat="1" ht="12.75" customHeight="1">
      <c r="F460" s="14"/>
      <c r="G460" s="14"/>
      <c r="H460" s="14"/>
      <c r="J460" s="4"/>
    </row>
    <row r="461" spans="6:10" s="8" customFormat="1" ht="12.75" customHeight="1">
      <c r="F461" s="14"/>
      <c r="G461" s="14"/>
      <c r="H461" s="14"/>
      <c r="J461" s="4"/>
    </row>
    <row r="462" spans="6:10" s="8" customFormat="1" ht="12.75" customHeight="1">
      <c r="F462" s="14"/>
      <c r="G462" s="14"/>
      <c r="H462" s="14"/>
      <c r="J462" s="4"/>
    </row>
    <row r="463" spans="6:10" s="8" customFormat="1" ht="12.75" customHeight="1">
      <c r="F463" s="14"/>
      <c r="G463" s="14"/>
      <c r="H463" s="14"/>
      <c r="J463" s="4"/>
    </row>
    <row r="464" spans="2:10" s="8" customFormat="1" ht="12.75" customHeight="1">
      <c r="B464" s="46"/>
      <c r="C464" s="79"/>
      <c r="D464" s="79"/>
      <c r="E464" s="79"/>
      <c r="F464" s="79"/>
      <c r="G464" s="79"/>
      <c r="H464" s="79"/>
      <c r="J464" s="4"/>
    </row>
    <row r="465" spans="2:10" s="8" customFormat="1" ht="12.75" customHeight="1">
      <c r="B465" s="46"/>
      <c r="C465" s="79"/>
      <c r="D465" s="79"/>
      <c r="E465" s="79"/>
      <c r="F465" s="79"/>
      <c r="G465" s="79"/>
      <c r="H465" s="79"/>
      <c r="J465" s="4"/>
    </row>
    <row r="466" spans="2:10" s="8" customFormat="1" ht="12.75" customHeight="1">
      <c r="B466" s="46"/>
      <c r="C466" s="79"/>
      <c r="D466" s="79"/>
      <c r="E466" s="79"/>
      <c r="F466" s="79"/>
      <c r="G466" s="79"/>
      <c r="H466" s="79"/>
      <c r="J466" s="4"/>
    </row>
    <row r="467" spans="2:10" s="8" customFormat="1" ht="12.75" customHeight="1">
      <c r="B467" s="46"/>
      <c r="C467" s="79"/>
      <c r="D467" s="79"/>
      <c r="E467" s="79"/>
      <c r="F467" s="79"/>
      <c r="G467" s="79"/>
      <c r="H467" s="79"/>
      <c r="J467" s="4"/>
    </row>
    <row r="468" spans="2:10" s="8" customFormat="1" ht="12.75" customHeight="1">
      <c r="B468" s="46"/>
      <c r="C468" s="79"/>
      <c r="D468" s="79"/>
      <c r="E468" s="79"/>
      <c r="F468" s="79"/>
      <c r="G468" s="79"/>
      <c r="H468" s="79"/>
      <c r="J468" s="4"/>
    </row>
    <row r="469" spans="2:10" s="8" customFormat="1" ht="12.75" customHeight="1">
      <c r="B469" s="46"/>
      <c r="C469" s="79"/>
      <c r="D469" s="79"/>
      <c r="E469" s="79"/>
      <c r="F469" s="79"/>
      <c r="G469" s="79"/>
      <c r="H469" s="79"/>
      <c r="J469" s="4"/>
    </row>
    <row r="470" spans="2:10" s="8" customFormat="1" ht="12.75" customHeight="1">
      <c r="B470" s="46"/>
      <c r="C470" s="79"/>
      <c r="D470" s="79"/>
      <c r="E470" s="79"/>
      <c r="F470" s="79"/>
      <c r="G470" s="79"/>
      <c r="H470" s="79"/>
      <c r="J470" s="4"/>
    </row>
  </sheetData>
  <sheetProtection selectLockedCells="1" selectUnlockedCells="1"/>
  <mergeCells count="5">
    <mergeCell ref="B1:H1"/>
    <mergeCell ref="B2:H2"/>
    <mergeCell ref="B4:B5"/>
    <mergeCell ref="C4:H4"/>
    <mergeCell ref="B38:H38"/>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42"/>
  </sheetPr>
  <dimension ref="A1:GN471"/>
  <sheetViews>
    <sheetView zoomScalePageLayoutView="0" workbookViewId="0" topLeftCell="A1">
      <selection activeCell="I23" sqref="I23"/>
    </sheetView>
  </sheetViews>
  <sheetFormatPr defaultColWidth="44.875" defaultRowHeight="12.75" customHeight="1"/>
  <cols>
    <col min="1" max="1" width="0.12890625" style="78" customWidth="1"/>
    <col min="2" max="2" width="17.25390625" style="46" customWidth="1"/>
    <col min="3" max="3" width="12.625" style="79" customWidth="1"/>
    <col min="4" max="4" width="17.625" style="79" customWidth="1"/>
    <col min="5" max="5" width="14.625" style="79" customWidth="1"/>
    <col min="6" max="6" width="0.5" style="79" customWidth="1"/>
    <col min="7" max="7" width="18.375" style="14" customWidth="1"/>
    <col min="8" max="8" width="15.625" style="14" customWidth="1"/>
    <col min="9" max="9" width="17.00390625" style="8" customWidth="1"/>
    <col min="10" max="10" width="35.75390625" style="4" customWidth="1"/>
    <col min="11" max="52" width="8.75390625" style="8" customWidth="1"/>
    <col min="53" max="16384" width="44.875" style="78" customWidth="1"/>
  </cols>
  <sheetData>
    <row r="1" spans="2:10" ht="30" customHeight="1">
      <c r="B1" s="519" t="s">
        <v>196</v>
      </c>
      <c r="C1" s="519"/>
      <c r="D1" s="519"/>
      <c r="E1" s="519"/>
      <c r="F1" s="519"/>
      <c r="G1" s="519"/>
      <c r="H1" s="519"/>
      <c r="J1" s="43"/>
    </row>
    <row r="2" spans="2:196" s="2" customFormat="1" ht="12.75" customHeight="1">
      <c r="B2" s="191" t="s">
        <v>98</v>
      </c>
      <c r="C2" s="191"/>
      <c r="D2" s="191"/>
      <c r="E2" s="191"/>
      <c r="F2" s="191"/>
      <c r="G2" s="191"/>
      <c r="H2" s="191"/>
      <c r="I2" s="8"/>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row>
    <row r="3" spans="2:196" s="2" customFormat="1" ht="12.75" customHeight="1">
      <c r="B3" s="191"/>
      <c r="C3" s="191"/>
      <c r="D3" s="191"/>
      <c r="E3" s="191"/>
      <c r="F3" s="191"/>
      <c r="G3" s="191"/>
      <c r="H3" s="191"/>
      <c r="I3" s="8"/>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row>
    <row r="4" spans="1:137" ht="12.75" customHeight="1" hidden="1">
      <c r="A4" s="2"/>
      <c r="B4" s="81"/>
      <c r="C4" s="194" t="s">
        <v>140</v>
      </c>
      <c r="D4" s="194" t="s">
        <v>197</v>
      </c>
      <c r="E4" s="194" t="s">
        <v>198</v>
      </c>
      <c r="F4" s="195"/>
      <c r="G4" s="196" t="s">
        <v>100</v>
      </c>
      <c r="H4" s="196" t="s">
        <v>176</v>
      </c>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row>
    <row r="5" spans="1:137" ht="18" customHeight="1">
      <c r="A5" s="2"/>
      <c r="B5" s="521" t="s">
        <v>101</v>
      </c>
      <c r="C5" s="546" t="s">
        <v>142</v>
      </c>
      <c r="D5" s="546" t="s">
        <v>199</v>
      </c>
      <c r="E5" s="546" t="s">
        <v>200</v>
      </c>
      <c r="F5" s="527"/>
      <c r="G5" s="523" t="s">
        <v>201</v>
      </c>
      <c r="H5" s="523"/>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row>
    <row r="6" spans="1:137" ht="66.75" customHeight="1">
      <c r="A6" s="46"/>
      <c r="B6" s="521"/>
      <c r="C6" s="546"/>
      <c r="D6" s="546"/>
      <c r="E6" s="546"/>
      <c r="F6" s="527"/>
      <c r="G6" s="198" t="s">
        <v>202</v>
      </c>
      <c r="H6" s="199" t="s">
        <v>203</v>
      </c>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row>
    <row r="7" spans="1:137" ht="12.75" customHeight="1">
      <c r="A7" s="46"/>
      <c r="B7" s="55"/>
      <c r="C7" s="91"/>
      <c r="D7" s="91"/>
      <c r="E7" s="56"/>
      <c r="F7" s="56"/>
      <c r="G7" s="56"/>
      <c r="H7" s="56"/>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row>
    <row r="8" spans="1:137" ht="12.75" customHeight="1">
      <c r="A8" s="46"/>
      <c r="B8" s="58" t="s">
        <v>110</v>
      </c>
      <c r="C8" s="59">
        <v>98.62</v>
      </c>
      <c r="D8" s="155">
        <v>56.37</v>
      </c>
      <c r="E8" s="59">
        <v>99.33</v>
      </c>
      <c r="F8" s="200"/>
      <c r="G8" s="59">
        <v>50.65</v>
      </c>
      <c r="H8" s="155">
        <v>24.6181892939874</v>
      </c>
      <c r="J8" s="192"/>
      <c r="L8" s="201"/>
      <c r="M8" s="201"/>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row>
    <row r="9" spans="1:137" ht="12.75" customHeight="1">
      <c r="A9" s="46"/>
      <c r="B9" s="55"/>
      <c r="C9" s="183"/>
      <c r="D9" s="7"/>
      <c r="E9" s="14"/>
      <c r="F9" s="183"/>
      <c r="G9" s="183"/>
      <c r="H9" s="7"/>
      <c r="L9" s="202"/>
      <c r="M9" s="202"/>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row>
    <row r="10" spans="2:196" s="92" customFormat="1" ht="16.5" customHeight="1">
      <c r="B10" s="60" t="s">
        <v>190</v>
      </c>
      <c r="C10" s="183"/>
      <c r="D10" s="7"/>
      <c r="E10" s="14"/>
      <c r="F10" s="183"/>
      <c r="G10" s="183"/>
      <c r="H10" s="7"/>
      <c r="I10" s="8"/>
      <c r="J10" s="193"/>
      <c r="K10" s="71"/>
      <c r="L10" s="201"/>
      <c r="M10" s="20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row>
    <row r="11" spans="1:137" ht="12.75" customHeight="1">
      <c r="A11" s="46"/>
      <c r="B11" s="62" t="s">
        <v>191</v>
      </c>
      <c r="C11" s="123">
        <v>98.62</v>
      </c>
      <c r="D11" s="7">
        <v>53.79</v>
      </c>
      <c r="E11" s="123">
        <v>99.36</v>
      </c>
      <c r="F11" s="203"/>
      <c r="G11" s="123">
        <v>45.9636316449241</v>
      </c>
      <c r="H11" s="123">
        <v>17.3176211582201</v>
      </c>
      <c r="I11" s="95"/>
      <c r="J11" s="193"/>
      <c r="L11" s="202"/>
      <c r="M11" s="202"/>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row>
    <row r="12" spans="1:137" ht="12.75" customHeight="1">
      <c r="A12" s="46"/>
      <c r="B12" s="62" t="s">
        <v>159</v>
      </c>
      <c r="C12" s="204">
        <v>99.73</v>
      </c>
      <c r="D12" s="123">
        <v>81.41</v>
      </c>
      <c r="E12" s="204">
        <v>100</v>
      </c>
      <c r="F12" s="205"/>
      <c r="G12" s="120">
        <v>64.5097720242041</v>
      </c>
      <c r="H12" s="123">
        <v>31.6204330526655</v>
      </c>
      <c r="L12" s="201"/>
      <c r="M12" s="201"/>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row>
    <row r="13" spans="1:137" ht="12.75" customHeight="1">
      <c r="A13" s="66" t="s">
        <v>146</v>
      </c>
      <c r="B13" s="62" t="s">
        <v>160</v>
      </c>
      <c r="C13" s="123">
        <v>96.63</v>
      </c>
      <c r="D13" s="123">
        <v>92.06</v>
      </c>
      <c r="E13" s="123">
        <v>96.96</v>
      </c>
      <c r="F13" s="203"/>
      <c r="G13" s="123">
        <v>53.717038779159</v>
      </c>
      <c r="H13" s="123">
        <v>32.5911740626776</v>
      </c>
      <c r="J13" s="142"/>
      <c r="L13" s="202"/>
      <c r="M13" s="202"/>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row>
    <row r="14" spans="1:137" ht="12.75" customHeight="1">
      <c r="A14" s="66"/>
      <c r="B14" s="62" t="s">
        <v>192</v>
      </c>
      <c r="C14" s="123">
        <v>100</v>
      </c>
      <c r="D14" s="123">
        <v>96.68</v>
      </c>
      <c r="E14" s="123">
        <v>100</v>
      </c>
      <c r="F14" s="203"/>
      <c r="G14" s="123">
        <v>54.1849185832346</v>
      </c>
      <c r="H14" s="123">
        <v>32.6402125848564</v>
      </c>
      <c r="L14" s="201"/>
      <c r="M14" s="201"/>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row>
    <row r="15" spans="1:137" ht="12.75" customHeight="1">
      <c r="A15" s="66" t="s">
        <v>147</v>
      </c>
      <c r="B15" s="101" t="s">
        <v>110</v>
      </c>
      <c r="C15" s="59">
        <v>98.62</v>
      </c>
      <c r="D15" s="155">
        <v>56.37</v>
      </c>
      <c r="E15" s="59">
        <v>99.33</v>
      </c>
      <c r="F15" s="200"/>
      <c r="G15" s="59">
        <v>50.65</v>
      </c>
      <c r="H15" s="155">
        <v>24.6181892939874</v>
      </c>
      <c r="J15" s="142"/>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row>
    <row r="16" spans="1:137" ht="12.75" customHeight="1">
      <c r="A16" s="66" t="s">
        <v>148</v>
      </c>
      <c r="B16" s="55"/>
      <c r="C16" s="183"/>
      <c r="D16" s="176"/>
      <c r="E16" s="183"/>
      <c r="F16" s="183"/>
      <c r="H16" s="183"/>
      <c r="J16" s="142"/>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row>
    <row r="17" spans="1:196" s="98" customFormat="1" ht="25.5" customHeight="1">
      <c r="A17" s="44" t="s">
        <v>149</v>
      </c>
      <c r="B17" s="60" t="s">
        <v>111</v>
      </c>
      <c r="C17" s="183"/>
      <c r="D17" s="176"/>
      <c r="E17" s="183"/>
      <c r="F17" s="183"/>
      <c r="G17" s="14"/>
      <c r="H17" s="183"/>
      <c r="I17" s="8"/>
      <c r="J17" s="142"/>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row>
    <row r="18" spans="1:137" ht="12.75" customHeight="1">
      <c r="A18" s="46"/>
      <c r="B18" s="62" t="s">
        <v>112</v>
      </c>
      <c r="C18" s="123">
        <v>96.84</v>
      </c>
      <c r="D18" s="67">
        <v>69.8779116946532</v>
      </c>
      <c r="E18" s="63">
        <v>97.61</v>
      </c>
      <c r="F18" s="206"/>
      <c r="G18" s="63">
        <v>56.983098696032</v>
      </c>
      <c r="H18" s="67">
        <v>32.1988658769813</v>
      </c>
      <c r="I18" s="95"/>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row>
    <row r="19" spans="1:137" ht="12.75" customHeight="1">
      <c r="A19" s="66" t="s">
        <v>150</v>
      </c>
      <c r="B19" s="62" t="s">
        <v>113</v>
      </c>
      <c r="C19" s="204">
        <v>98.78</v>
      </c>
      <c r="D19" s="67">
        <v>67.6420028747114</v>
      </c>
      <c r="E19" s="63">
        <v>99.41</v>
      </c>
      <c r="F19" s="206"/>
      <c r="G19" s="63">
        <v>49.9206274005362</v>
      </c>
      <c r="H19" s="67">
        <v>23.848201065454</v>
      </c>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row>
    <row r="20" spans="1:133" ht="12.75" customHeight="1">
      <c r="A20" s="66" t="s">
        <v>152</v>
      </c>
      <c r="B20" s="62" t="s">
        <v>114</v>
      </c>
      <c r="C20" s="123">
        <v>97.49</v>
      </c>
      <c r="D20" s="67">
        <v>60.8659595587696</v>
      </c>
      <c r="E20" s="63">
        <v>99.1</v>
      </c>
      <c r="F20" s="206"/>
      <c r="G20" s="63">
        <v>60.7716621581773</v>
      </c>
      <c r="H20" s="67">
        <v>35.8124534684759</v>
      </c>
      <c r="J20" s="116"/>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row>
    <row r="21" spans="1:133" ht="12.75" customHeight="1">
      <c r="A21" s="66" t="s">
        <v>153</v>
      </c>
      <c r="B21" s="62" t="s">
        <v>115</v>
      </c>
      <c r="C21" s="123">
        <v>97.67</v>
      </c>
      <c r="D21" s="67">
        <v>54.821416582353</v>
      </c>
      <c r="E21" s="63">
        <v>98.99</v>
      </c>
      <c r="F21" s="206"/>
      <c r="G21" s="63">
        <v>43.5615567323951</v>
      </c>
      <c r="H21" s="67">
        <v>17.3555113789381</v>
      </c>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row>
    <row r="22" spans="1:133" ht="12.75" customHeight="1">
      <c r="A22" s="66" t="s">
        <v>155</v>
      </c>
      <c r="B22" s="72" t="s">
        <v>116</v>
      </c>
      <c r="C22" s="59">
        <v>97.66</v>
      </c>
      <c r="D22" s="65">
        <v>64.2927587537945</v>
      </c>
      <c r="E22" s="64">
        <v>98.68</v>
      </c>
      <c r="F22" s="207"/>
      <c r="G22" s="64">
        <v>54.0135874815778</v>
      </c>
      <c r="H22" s="145">
        <v>28.6568284262281</v>
      </c>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row>
    <row r="23" spans="1:133" s="149" customFormat="1" ht="24.75" customHeight="1">
      <c r="A23" s="98" t="s">
        <v>170</v>
      </c>
      <c r="B23" s="547" t="s">
        <v>193</v>
      </c>
      <c r="C23" s="547"/>
      <c r="D23" s="547"/>
      <c r="E23" s="547"/>
      <c r="F23" s="547"/>
      <c r="G23" s="547"/>
      <c r="H23" s="547"/>
      <c r="I23" s="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row>
    <row r="24" spans="1:8" s="149" customFormat="1" ht="24" customHeight="1">
      <c r="A24" s="104"/>
      <c r="D24" s="77"/>
      <c r="G24" s="77"/>
      <c r="H24" s="77"/>
    </row>
    <row r="25" spans="1:52" ht="68.25" customHeight="1">
      <c r="A25" s="148"/>
      <c r="B25" s="149"/>
      <c r="C25" s="164"/>
      <c r="D25" s="165"/>
      <c r="E25" s="165"/>
      <c r="F25" s="165"/>
      <c r="G25" s="165"/>
      <c r="H25" s="165"/>
      <c r="I25" s="165"/>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row>
    <row r="26" spans="1:52" ht="12.75" customHeight="1">
      <c r="A26" s="149"/>
      <c r="B26" s="149"/>
      <c r="C26" s="167"/>
      <c r="D26" s="168"/>
      <c r="E26" s="168"/>
      <c r="F26" s="168"/>
      <c r="G26" s="168"/>
      <c r="H26" s="168"/>
      <c r="I26" s="168"/>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row>
    <row r="27" spans="1:52" ht="12.75" customHeight="1">
      <c r="A27" s="149"/>
      <c r="B27" s="149"/>
      <c r="C27" s="164"/>
      <c r="D27" s="171"/>
      <c r="E27" s="172"/>
      <c r="F27" s="173"/>
      <c r="G27" s="173"/>
      <c r="H27" s="174"/>
      <c r="I27" s="174"/>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row>
    <row r="28" spans="1:52" ht="12.75" customHeight="1">
      <c r="A28" s="149"/>
      <c r="B28" s="149"/>
      <c r="C28" s="164"/>
      <c r="D28" s="171"/>
      <c r="E28" s="172"/>
      <c r="F28" s="173"/>
      <c r="G28" s="173"/>
      <c r="H28" s="174"/>
      <c r="I28" s="174"/>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row>
    <row r="29" spans="1:52" ht="12.75" customHeight="1">
      <c r="A29" s="149"/>
      <c r="B29" s="149"/>
      <c r="C29" s="164"/>
      <c r="D29" s="171"/>
      <c r="E29" s="172"/>
      <c r="F29" s="173"/>
      <c r="G29" s="173"/>
      <c r="H29" s="174"/>
      <c r="I29" s="174"/>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row>
    <row r="30" spans="1:52" ht="12.75" customHeight="1">
      <c r="A30" s="149"/>
      <c r="B30" s="149"/>
      <c r="C30" s="164"/>
      <c r="D30" s="171"/>
      <c r="E30" s="172"/>
      <c r="F30" s="173"/>
      <c r="G30" s="173"/>
      <c r="H30" s="174"/>
      <c r="I30" s="174"/>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row>
    <row r="31" spans="1:52" ht="12.75" customHeight="1">
      <c r="A31" s="149"/>
      <c r="B31" s="149"/>
      <c r="C31" s="164"/>
      <c r="D31" s="177"/>
      <c r="E31" s="178"/>
      <c r="F31" s="178"/>
      <c r="G31" s="178"/>
      <c r="H31" s="179"/>
      <c r="I31" s="180"/>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row>
    <row r="32" spans="1:52" ht="12.75" customHeight="1">
      <c r="A32" s="149"/>
      <c r="B32" s="149"/>
      <c r="C32" s="164"/>
      <c r="D32" s="164"/>
      <c r="E32" s="164"/>
      <c r="F32" s="164"/>
      <c r="G32" s="164"/>
      <c r="H32" s="164"/>
      <c r="I32" s="164"/>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row>
    <row r="33" spans="1:6" ht="12.75" customHeight="1">
      <c r="A33" s="8"/>
      <c r="B33" s="8"/>
      <c r="C33" s="8"/>
      <c r="D33" s="14"/>
      <c r="E33" s="8"/>
      <c r="F33" s="8"/>
    </row>
    <row r="34" spans="1:6" ht="12.75" customHeight="1">
      <c r="A34" s="8"/>
      <c r="B34" s="8"/>
      <c r="C34" s="8"/>
      <c r="D34" s="14"/>
      <c r="E34" s="8"/>
      <c r="F34" s="8"/>
    </row>
    <row r="35" spans="1:6" ht="12.75" customHeight="1">
      <c r="A35" s="8"/>
      <c r="B35" s="8"/>
      <c r="C35" s="8"/>
      <c r="D35" s="14"/>
      <c r="E35" s="8"/>
      <c r="F35" s="8"/>
    </row>
    <row r="36" spans="1:6" ht="12.75" customHeight="1">
      <c r="A36" s="8"/>
      <c r="B36" s="8"/>
      <c r="C36" s="8"/>
      <c r="D36" s="14"/>
      <c r="E36" s="8"/>
      <c r="F36" s="8"/>
    </row>
    <row r="37" spans="1:6" ht="12.75" customHeight="1">
      <c r="A37" s="8"/>
      <c r="B37" s="8"/>
      <c r="C37" s="8"/>
      <c r="D37" s="14"/>
      <c r="E37" s="8"/>
      <c r="F37" s="8"/>
    </row>
    <row r="38" spans="1:6" ht="12.75" customHeight="1">
      <c r="A38" s="8"/>
      <c r="B38" s="8"/>
      <c r="C38" s="8"/>
      <c r="D38" s="14"/>
      <c r="E38" s="8"/>
      <c r="F38" s="8"/>
    </row>
    <row r="39" spans="1:6" ht="12.75" customHeight="1">
      <c r="A39" s="8"/>
      <c r="B39" s="8"/>
      <c r="C39" s="8"/>
      <c r="D39" s="14"/>
      <c r="E39" s="8"/>
      <c r="F39" s="8"/>
    </row>
    <row r="40" spans="1:6" ht="12.75" customHeight="1">
      <c r="A40" s="8"/>
      <c r="B40" s="8"/>
      <c r="C40" s="8"/>
      <c r="D40" s="14"/>
      <c r="E40" s="8"/>
      <c r="F40" s="8"/>
    </row>
    <row r="41" spans="1:6" ht="12.75" customHeight="1">
      <c r="A41" s="8"/>
      <c r="B41" s="8"/>
      <c r="C41" s="8"/>
      <c r="D41" s="14"/>
      <c r="E41" s="8"/>
      <c r="F41" s="8"/>
    </row>
    <row r="42" spans="1:6" ht="12.75" customHeight="1">
      <c r="A42" s="8"/>
      <c r="B42" s="8"/>
      <c r="C42" s="8"/>
      <c r="D42" s="14"/>
      <c r="E42" s="8"/>
      <c r="F42" s="8"/>
    </row>
    <row r="43" spans="1:6" ht="12.75" customHeight="1">
      <c r="A43" s="8"/>
      <c r="B43" s="8"/>
      <c r="C43" s="8"/>
      <c r="D43" s="14"/>
      <c r="E43" s="8"/>
      <c r="F43" s="8"/>
    </row>
    <row r="44" spans="1:6" ht="12.75" customHeight="1">
      <c r="A44" s="8"/>
      <c r="B44" s="8"/>
      <c r="C44" s="8"/>
      <c r="D44" s="14"/>
      <c r="E44" s="8"/>
      <c r="F44" s="8"/>
    </row>
    <row r="45" spans="1:6" ht="12.75" customHeight="1">
      <c r="A45" s="8"/>
      <c r="B45" s="8"/>
      <c r="C45" s="8"/>
      <c r="D45" s="14"/>
      <c r="E45" s="8"/>
      <c r="F45" s="8"/>
    </row>
    <row r="46" spans="1:6" ht="12.75" customHeight="1">
      <c r="A46" s="8"/>
      <c r="B46" s="8"/>
      <c r="C46" s="8"/>
      <c r="D46" s="14"/>
      <c r="E46" s="8"/>
      <c r="F46" s="8"/>
    </row>
    <row r="47" spans="1:6" ht="12.75" customHeight="1">
      <c r="A47" s="8"/>
      <c r="B47" s="8"/>
      <c r="C47" s="8"/>
      <c r="D47" s="14"/>
      <c r="E47" s="8"/>
      <c r="F47" s="8"/>
    </row>
    <row r="48" spans="1:6" ht="12.75" customHeight="1">
      <c r="A48" s="8"/>
      <c r="B48" s="8"/>
      <c r="C48" s="8"/>
      <c r="D48" s="14"/>
      <c r="E48" s="8"/>
      <c r="F48" s="8"/>
    </row>
    <row r="49" spans="1:6" ht="12.75" customHeight="1">
      <c r="A49" s="8"/>
      <c r="B49" s="8"/>
      <c r="C49" s="8"/>
      <c r="D49" s="14"/>
      <c r="E49" s="8"/>
      <c r="F49" s="8"/>
    </row>
    <row r="50" spans="1:6" ht="12.75" customHeight="1">
      <c r="A50" s="8"/>
      <c r="B50" s="8"/>
      <c r="C50" s="8"/>
      <c r="D50" s="14"/>
      <c r="E50" s="8"/>
      <c r="F50" s="8"/>
    </row>
    <row r="51" spans="1:6" ht="12.75" customHeight="1">
      <c r="A51" s="8"/>
      <c r="B51" s="8"/>
      <c r="C51" s="8"/>
      <c r="D51" s="14"/>
      <c r="E51" s="8"/>
      <c r="F51" s="8"/>
    </row>
    <row r="52" spans="1:6" ht="12.75" customHeight="1">
      <c r="A52" s="8"/>
      <c r="B52" s="8"/>
      <c r="C52" s="8"/>
      <c r="D52" s="14"/>
      <c r="E52" s="8"/>
      <c r="F52" s="8"/>
    </row>
    <row r="53" spans="1:6" ht="12.75" customHeight="1">
      <c r="A53" s="8"/>
      <c r="B53" s="8"/>
      <c r="C53" s="8"/>
      <c r="D53" s="14"/>
      <c r="E53" s="8"/>
      <c r="F53" s="8"/>
    </row>
    <row r="54" spans="1:6" ht="12.75" customHeight="1">
      <c r="A54" s="8"/>
      <c r="B54" s="8"/>
      <c r="C54" s="8"/>
      <c r="D54" s="14"/>
      <c r="E54" s="8"/>
      <c r="F54" s="8"/>
    </row>
    <row r="55" spans="1:6" ht="12.75" customHeight="1">
      <c r="A55" s="8"/>
      <c r="B55" s="8"/>
      <c r="C55" s="8"/>
      <c r="D55" s="14"/>
      <c r="E55" s="8"/>
      <c r="F55" s="8"/>
    </row>
    <row r="56" spans="1:6" ht="12.75" customHeight="1">
      <c r="A56" s="8"/>
      <c r="B56" s="8"/>
      <c r="C56" s="8"/>
      <c r="D56" s="14"/>
      <c r="E56" s="8"/>
      <c r="F56" s="8"/>
    </row>
    <row r="57" spans="1:6" ht="12.75" customHeight="1">
      <c r="A57" s="8"/>
      <c r="B57" s="8"/>
      <c r="C57" s="8"/>
      <c r="D57" s="14"/>
      <c r="E57" s="8"/>
      <c r="F57" s="8"/>
    </row>
    <row r="58" spans="1:6" ht="12.75" customHeight="1">
      <c r="A58" s="8"/>
      <c r="B58" s="8"/>
      <c r="C58" s="8"/>
      <c r="D58" s="14"/>
      <c r="E58" s="8"/>
      <c r="F58" s="8"/>
    </row>
    <row r="59" spans="1:6" ht="12.75" customHeight="1">
      <c r="A59" s="8"/>
      <c r="B59" s="8"/>
      <c r="C59" s="8"/>
      <c r="D59" s="14"/>
      <c r="E59" s="8"/>
      <c r="F59" s="8"/>
    </row>
    <row r="60" spans="1:6" ht="12.75" customHeight="1">
      <c r="A60" s="8"/>
      <c r="B60" s="8"/>
      <c r="C60" s="8"/>
      <c r="D60" s="14"/>
      <c r="E60" s="8"/>
      <c r="F60" s="8"/>
    </row>
    <row r="61" spans="1:6" ht="12.75" customHeight="1">
      <c r="A61" s="8"/>
      <c r="B61" s="8"/>
      <c r="C61" s="8"/>
      <c r="D61" s="14"/>
      <c r="E61" s="8"/>
      <c r="F61" s="8"/>
    </row>
    <row r="62" spans="1:6" ht="12.75" customHeight="1">
      <c r="A62" s="8"/>
      <c r="B62" s="8"/>
      <c r="C62" s="8"/>
      <c r="D62" s="14"/>
      <c r="E62" s="8"/>
      <c r="F62" s="8"/>
    </row>
    <row r="63" spans="1:6" ht="12.75" customHeight="1">
      <c r="A63" s="8"/>
      <c r="B63" s="8"/>
      <c r="C63" s="8"/>
      <c r="D63" s="14"/>
      <c r="E63" s="8"/>
      <c r="F63" s="8"/>
    </row>
    <row r="64" spans="1:6" ht="12.75" customHeight="1">
      <c r="A64" s="8"/>
      <c r="B64" s="8"/>
      <c r="C64" s="8"/>
      <c r="D64" s="14"/>
      <c r="E64" s="8"/>
      <c r="F64" s="8"/>
    </row>
    <row r="65" spans="1:6" ht="12.75" customHeight="1">
      <c r="A65" s="8"/>
      <c r="B65" s="8"/>
      <c r="C65" s="8"/>
      <c r="D65" s="14"/>
      <c r="E65" s="8"/>
      <c r="F65" s="8"/>
    </row>
    <row r="66" spans="1:6" ht="12.75" customHeight="1">
      <c r="A66" s="8"/>
      <c r="B66" s="8"/>
      <c r="C66" s="8"/>
      <c r="D66" s="14"/>
      <c r="E66" s="8"/>
      <c r="F66" s="8"/>
    </row>
    <row r="67" spans="1:6" ht="12.75" customHeight="1">
      <c r="A67" s="8"/>
      <c r="B67" s="8"/>
      <c r="C67" s="8"/>
      <c r="D67" s="14"/>
      <c r="E67" s="8"/>
      <c r="F67" s="8"/>
    </row>
    <row r="68" spans="1:6" ht="12.75" customHeight="1">
      <c r="A68" s="8"/>
      <c r="B68" s="8"/>
      <c r="C68" s="8"/>
      <c r="D68" s="14"/>
      <c r="E68" s="8"/>
      <c r="F68" s="8"/>
    </row>
    <row r="69" spans="1:6" ht="12.75" customHeight="1">
      <c r="A69" s="8"/>
      <c r="B69" s="8"/>
      <c r="C69" s="8"/>
      <c r="D69" s="14"/>
      <c r="E69" s="8"/>
      <c r="F69" s="8"/>
    </row>
    <row r="70" spans="1:6" ht="12.75" customHeight="1">
      <c r="A70" s="8"/>
      <c r="B70" s="8"/>
      <c r="C70" s="8"/>
      <c r="D70" s="14"/>
      <c r="E70" s="8"/>
      <c r="F70" s="8"/>
    </row>
    <row r="71" spans="1:6" ht="12.75" customHeight="1">
      <c r="A71" s="8"/>
      <c r="B71" s="8"/>
      <c r="C71" s="8"/>
      <c r="D71" s="14"/>
      <c r="E71" s="8"/>
      <c r="F71" s="8"/>
    </row>
    <row r="72" spans="1:6" ht="12.75" customHeight="1">
      <c r="A72" s="8"/>
      <c r="B72" s="8"/>
      <c r="C72" s="8"/>
      <c r="D72" s="14"/>
      <c r="E72" s="8"/>
      <c r="F72" s="8"/>
    </row>
    <row r="73" spans="1:6" ht="12.75" customHeight="1">
      <c r="A73" s="8"/>
      <c r="B73" s="8"/>
      <c r="C73" s="8"/>
      <c r="D73" s="14"/>
      <c r="E73" s="8"/>
      <c r="F73" s="8"/>
    </row>
    <row r="74" spans="1:6" ht="12.75" customHeight="1">
      <c r="A74" s="8"/>
      <c r="B74" s="8"/>
      <c r="C74" s="8"/>
      <c r="D74" s="14"/>
      <c r="E74" s="8"/>
      <c r="F74" s="8"/>
    </row>
    <row r="75" spans="1:6" ht="12.75" customHeight="1">
      <c r="A75" s="8"/>
      <c r="B75" s="8"/>
      <c r="C75" s="8"/>
      <c r="D75" s="14"/>
      <c r="E75" s="8"/>
      <c r="F75" s="8"/>
    </row>
    <row r="76" spans="1:6" ht="12.75" customHeight="1">
      <c r="A76" s="8"/>
      <c r="B76" s="8"/>
      <c r="C76" s="8"/>
      <c r="D76" s="14"/>
      <c r="E76" s="8"/>
      <c r="F76" s="8"/>
    </row>
    <row r="77" spans="1:6" ht="12.75" customHeight="1">
      <c r="A77" s="8"/>
      <c r="B77" s="8"/>
      <c r="C77" s="8"/>
      <c r="D77" s="14"/>
      <c r="E77" s="8"/>
      <c r="F77" s="8"/>
    </row>
    <row r="78" spans="1:6" ht="12.75" customHeight="1">
      <c r="A78" s="8"/>
      <c r="B78" s="8"/>
      <c r="C78" s="8"/>
      <c r="D78" s="14"/>
      <c r="E78" s="8"/>
      <c r="F78" s="8"/>
    </row>
    <row r="79" spans="1:6" ht="12.75" customHeight="1">
      <c r="A79" s="8"/>
      <c r="B79" s="8"/>
      <c r="C79" s="8"/>
      <c r="D79" s="14"/>
      <c r="E79" s="8"/>
      <c r="F79" s="8"/>
    </row>
    <row r="80" spans="1:6" ht="12.75" customHeight="1">
      <c r="A80" s="8"/>
      <c r="B80" s="8"/>
      <c r="C80" s="8"/>
      <c r="D80" s="14"/>
      <c r="E80" s="8"/>
      <c r="F80" s="8"/>
    </row>
    <row r="81" spans="4:10" s="8" customFormat="1" ht="12.75" customHeight="1">
      <c r="D81" s="14"/>
      <c r="G81" s="14"/>
      <c r="H81" s="14"/>
      <c r="J81" s="4"/>
    </row>
    <row r="82" spans="4:10" s="8" customFormat="1" ht="12.75" customHeight="1">
      <c r="D82" s="14"/>
      <c r="G82" s="14"/>
      <c r="H82" s="14"/>
      <c r="J82" s="4"/>
    </row>
    <row r="83" spans="4:10" s="8" customFormat="1" ht="12.75" customHeight="1">
      <c r="D83" s="14"/>
      <c r="G83" s="14"/>
      <c r="H83" s="14"/>
      <c r="J83" s="4"/>
    </row>
    <row r="84" spans="4:10" s="8" customFormat="1" ht="12.75" customHeight="1">
      <c r="D84" s="14"/>
      <c r="G84" s="14"/>
      <c r="H84" s="14"/>
      <c r="J84" s="4"/>
    </row>
    <row r="85" spans="4:10" s="8" customFormat="1" ht="12.75" customHeight="1">
      <c r="D85" s="14"/>
      <c r="G85" s="14"/>
      <c r="H85" s="14"/>
      <c r="J85" s="4"/>
    </row>
    <row r="86" spans="4:10" s="8" customFormat="1" ht="12.75" customHeight="1">
      <c r="D86" s="14"/>
      <c r="G86" s="14"/>
      <c r="H86" s="14"/>
      <c r="J86" s="4"/>
    </row>
    <row r="87" spans="4:10" s="8" customFormat="1" ht="12.75" customHeight="1">
      <c r="D87" s="14"/>
      <c r="G87" s="14"/>
      <c r="H87" s="14"/>
      <c r="J87" s="4"/>
    </row>
    <row r="88" spans="4:10" s="8" customFormat="1" ht="12.75" customHeight="1">
      <c r="D88" s="14"/>
      <c r="G88" s="14"/>
      <c r="H88" s="14"/>
      <c r="J88" s="4"/>
    </row>
    <row r="89" spans="4:10" s="8" customFormat="1" ht="12.75" customHeight="1">
      <c r="D89" s="14"/>
      <c r="G89" s="14"/>
      <c r="H89" s="14"/>
      <c r="J89" s="4"/>
    </row>
    <row r="90" spans="4:10" s="8" customFormat="1" ht="12.75" customHeight="1">
      <c r="D90" s="14"/>
      <c r="G90" s="14"/>
      <c r="H90" s="14"/>
      <c r="J90" s="4"/>
    </row>
    <row r="91" spans="4:10" s="8" customFormat="1" ht="12.75" customHeight="1">
      <c r="D91" s="14"/>
      <c r="G91" s="14"/>
      <c r="H91" s="14"/>
      <c r="J91" s="4"/>
    </row>
    <row r="92" spans="4:10" s="8" customFormat="1" ht="12.75" customHeight="1">
      <c r="D92" s="14"/>
      <c r="G92" s="14"/>
      <c r="H92" s="14"/>
      <c r="J92" s="4"/>
    </row>
    <row r="93" spans="4:10" s="8" customFormat="1" ht="12.75" customHeight="1">
      <c r="D93" s="14"/>
      <c r="G93" s="14"/>
      <c r="H93" s="14"/>
      <c r="J93" s="4"/>
    </row>
    <row r="94" spans="4:10" s="8" customFormat="1" ht="12.75" customHeight="1">
      <c r="D94" s="14"/>
      <c r="G94" s="14"/>
      <c r="H94" s="14"/>
      <c r="J94" s="4"/>
    </row>
    <row r="95" spans="4:10" s="8" customFormat="1" ht="12.75" customHeight="1">
      <c r="D95" s="14"/>
      <c r="G95" s="14"/>
      <c r="H95" s="14"/>
      <c r="J95" s="4"/>
    </row>
    <row r="96" spans="4:10" s="8" customFormat="1" ht="12.75" customHeight="1">
      <c r="D96" s="14"/>
      <c r="G96" s="14"/>
      <c r="H96" s="14"/>
      <c r="J96" s="4"/>
    </row>
    <row r="97" spans="4:10" s="8" customFormat="1" ht="12.75" customHeight="1">
      <c r="D97" s="14"/>
      <c r="G97" s="14"/>
      <c r="H97" s="14"/>
      <c r="J97" s="4"/>
    </row>
    <row r="98" spans="4:10" s="8" customFormat="1" ht="12.75" customHeight="1">
      <c r="D98" s="14"/>
      <c r="G98" s="14"/>
      <c r="H98" s="14"/>
      <c r="J98" s="4"/>
    </row>
    <row r="99" spans="4:10" s="8" customFormat="1" ht="12.75" customHeight="1">
      <c r="D99" s="14"/>
      <c r="G99" s="14"/>
      <c r="H99" s="14"/>
      <c r="J99" s="4"/>
    </row>
    <row r="100" spans="4:10" s="8" customFormat="1" ht="12.75" customHeight="1">
      <c r="D100" s="14"/>
      <c r="G100" s="14"/>
      <c r="H100" s="14"/>
      <c r="J100" s="4"/>
    </row>
    <row r="101" spans="4:10" s="8" customFormat="1" ht="12.75" customHeight="1">
      <c r="D101" s="14"/>
      <c r="G101" s="14"/>
      <c r="H101" s="14"/>
      <c r="J101" s="4"/>
    </row>
    <row r="102" spans="4:10" s="8" customFormat="1" ht="12.75" customHeight="1">
      <c r="D102" s="14"/>
      <c r="G102" s="14"/>
      <c r="H102" s="14"/>
      <c r="J102" s="4"/>
    </row>
    <row r="103" spans="4:10" s="8" customFormat="1" ht="12.75" customHeight="1">
      <c r="D103" s="14"/>
      <c r="G103" s="14"/>
      <c r="H103" s="14"/>
      <c r="J103" s="4"/>
    </row>
    <row r="104" spans="4:10" s="8" customFormat="1" ht="12.75" customHeight="1">
      <c r="D104" s="14"/>
      <c r="G104" s="14"/>
      <c r="H104" s="14"/>
      <c r="J104" s="4"/>
    </row>
    <row r="105" spans="4:10" s="8" customFormat="1" ht="12.75" customHeight="1">
      <c r="D105" s="14"/>
      <c r="G105" s="14"/>
      <c r="H105" s="14"/>
      <c r="J105" s="4"/>
    </row>
    <row r="106" spans="4:10" s="8" customFormat="1" ht="12.75" customHeight="1">
      <c r="D106" s="14"/>
      <c r="G106" s="14"/>
      <c r="H106" s="14"/>
      <c r="J106" s="4"/>
    </row>
    <row r="107" spans="4:10" s="8" customFormat="1" ht="12.75" customHeight="1">
      <c r="D107" s="14"/>
      <c r="G107" s="14"/>
      <c r="H107" s="14"/>
      <c r="J107" s="4"/>
    </row>
    <row r="108" spans="4:10" s="8" customFormat="1" ht="12.75" customHeight="1">
      <c r="D108" s="14"/>
      <c r="G108" s="14"/>
      <c r="H108" s="14"/>
      <c r="J108" s="4"/>
    </row>
    <row r="109" spans="4:10" s="8" customFormat="1" ht="12.75" customHeight="1">
      <c r="D109" s="14"/>
      <c r="G109" s="14"/>
      <c r="H109" s="14"/>
      <c r="J109" s="4"/>
    </row>
    <row r="110" spans="4:10" s="8" customFormat="1" ht="12.75" customHeight="1">
      <c r="D110" s="14"/>
      <c r="G110" s="14"/>
      <c r="H110" s="14"/>
      <c r="J110" s="4"/>
    </row>
    <row r="111" spans="4:10" s="8" customFormat="1" ht="12.75" customHeight="1">
      <c r="D111" s="14"/>
      <c r="G111" s="14"/>
      <c r="H111" s="14"/>
      <c r="J111" s="4"/>
    </row>
    <row r="112" spans="4:10" s="8" customFormat="1" ht="12.75" customHeight="1">
      <c r="D112" s="14"/>
      <c r="G112" s="14"/>
      <c r="H112" s="14"/>
      <c r="J112" s="4"/>
    </row>
    <row r="113" spans="4:10" s="8" customFormat="1" ht="12.75" customHeight="1">
      <c r="D113" s="14"/>
      <c r="G113" s="14"/>
      <c r="H113" s="14"/>
      <c r="J113" s="4"/>
    </row>
    <row r="114" spans="4:10" s="8" customFormat="1" ht="12.75" customHeight="1">
      <c r="D114" s="14"/>
      <c r="G114" s="14"/>
      <c r="H114" s="14"/>
      <c r="J114" s="4"/>
    </row>
    <row r="115" spans="4:10" s="8" customFormat="1" ht="12.75" customHeight="1">
      <c r="D115" s="14"/>
      <c r="G115" s="14"/>
      <c r="H115" s="14"/>
      <c r="J115" s="4"/>
    </row>
    <row r="116" spans="4:10" s="8" customFormat="1" ht="12.75" customHeight="1">
      <c r="D116" s="14"/>
      <c r="G116" s="14"/>
      <c r="H116" s="14"/>
      <c r="J116" s="4"/>
    </row>
    <row r="117" spans="4:10" s="8" customFormat="1" ht="12.75" customHeight="1">
      <c r="D117" s="14"/>
      <c r="G117" s="14"/>
      <c r="H117" s="14"/>
      <c r="J117" s="4"/>
    </row>
    <row r="118" spans="4:10" s="8" customFormat="1" ht="12.75" customHeight="1">
      <c r="D118" s="14"/>
      <c r="G118" s="14"/>
      <c r="H118" s="14"/>
      <c r="J118" s="4"/>
    </row>
    <row r="119" spans="4:10" s="8" customFormat="1" ht="12.75" customHeight="1">
      <c r="D119" s="14"/>
      <c r="G119" s="14"/>
      <c r="H119" s="14"/>
      <c r="J119" s="4"/>
    </row>
    <row r="120" spans="4:10" s="8" customFormat="1" ht="12.75" customHeight="1">
      <c r="D120" s="14"/>
      <c r="G120" s="14"/>
      <c r="H120" s="14"/>
      <c r="J120" s="4"/>
    </row>
    <row r="121" spans="4:10" s="8" customFormat="1" ht="12.75" customHeight="1">
      <c r="D121" s="14"/>
      <c r="G121" s="14"/>
      <c r="H121" s="14"/>
      <c r="J121" s="4"/>
    </row>
    <row r="122" spans="4:10" s="8" customFormat="1" ht="12.75" customHeight="1">
      <c r="D122" s="14"/>
      <c r="G122" s="14"/>
      <c r="H122" s="14"/>
      <c r="J122" s="4"/>
    </row>
    <row r="123" spans="4:10" s="8" customFormat="1" ht="12.75" customHeight="1">
      <c r="D123" s="14"/>
      <c r="G123" s="14"/>
      <c r="H123" s="14"/>
      <c r="J123" s="4"/>
    </row>
    <row r="124" spans="4:10" s="8" customFormat="1" ht="12.75" customHeight="1">
      <c r="D124" s="14"/>
      <c r="G124" s="14"/>
      <c r="H124" s="14"/>
      <c r="J124" s="4"/>
    </row>
    <row r="125" spans="4:10" s="8" customFormat="1" ht="12.75" customHeight="1">
      <c r="D125" s="14"/>
      <c r="G125" s="14"/>
      <c r="H125" s="14"/>
      <c r="J125" s="4"/>
    </row>
    <row r="126" spans="4:10" s="8" customFormat="1" ht="12.75" customHeight="1">
      <c r="D126" s="14"/>
      <c r="G126" s="14"/>
      <c r="H126" s="14"/>
      <c r="J126" s="4"/>
    </row>
    <row r="127" spans="4:10" s="8" customFormat="1" ht="12.75" customHeight="1">
      <c r="D127" s="14"/>
      <c r="G127" s="14"/>
      <c r="H127" s="14"/>
      <c r="J127" s="4"/>
    </row>
    <row r="128" spans="4:10" s="8" customFormat="1" ht="12.75" customHeight="1">
      <c r="D128" s="14"/>
      <c r="G128" s="14"/>
      <c r="H128" s="14"/>
      <c r="J128" s="4"/>
    </row>
    <row r="129" spans="4:10" s="8" customFormat="1" ht="12.75" customHeight="1">
      <c r="D129" s="14"/>
      <c r="G129" s="14"/>
      <c r="H129" s="14"/>
      <c r="J129" s="4"/>
    </row>
    <row r="130" spans="4:10" s="8" customFormat="1" ht="12.75" customHeight="1">
      <c r="D130" s="14"/>
      <c r="G130" s="14"/>
      <c r="H130" s="14"/>
      <c r="J130" s="4"/>
    </row>
    <row r="131" spans="4:10" s="8" customFormat="1" ht="12.75" customHeight="1">
      <c r="D131" s="14"/>
      <c r="G131" s="14"/>
      <c r="H131" s="14"/>
      <c r="J131" s="4"/>
    </row>
    <row r="132" spans="4:10" s="8" customFormat="1" ht="12.75" customHeight="1">
      <c r="D132" s="14"/>
      <c r="G132" s="14"/>
      <c r="H132" s="14"/>
      <c r="J132" s="4"/>
    </row>
    <row r="133" spans="4:10" s="8" customFormat="1" ht="12.75" customHeight="1">
      <c r="D133" s="14"/>
      <c r="G133" s="14"/>
      <c r="H133" s="14"/>
      <c r="J133" s="4"/>
    </row>
    <row r="134" spans="4:10" s="8" customFormat="1" ht="12.75" customHeight="1">
      <c r="D134" s="14"/>
      <c r="G134" s="14"/>
      <c r="H134" s="14"/>
      <c r="J134" s="4"/>
    </row>
    <row r="135" spans="4:10" s="8" customFormat="1" ht="12.75" customHeight="1">
      <c r="D135" s="14"/>
      <c r="G135" s="14"/>
      <c r="H135" s="14"/>
      <c r="J135" s="4"/>
    </row>
    <row r="136" spans="4:10" s="8" customFormat="1" ht="12.75" customHeight="1">
      <c r="D136" s="14"/>
      <c r="G136" s="14"/>
      <c r="H136" s="14"/>
      <c r="J136" s="4"/>
    </row>
    <row r="137" spans="4:10" s="8" customFormat="1" ht="12.75" customHeight="1">
      <c r="D137" s="14"/>
      <c r="G137" s="14"/>
      <c r="H137" s="14"/>
      <c r="J137" s="4"/>
    </row>
    <row r="138" spans="4:10" s="8" customFormat="1" ht="12.75" customHeight="1">
      <c r="D138" s="14"/>
      <c r="G138" s="14"/>
      <c r="H138" s="14"/>
      <c r="J138" s="4"/>
    </row>
    <row r="139" spans="4:10" s="8" customFormat="1" ht="12.75" customHeight="1">
      <c r="D139" s="14"/>
      <c r="G139" s="14"/>
      <c r="H139" s="14"/>
      <c r="J139" s="4"/>
    </row>
    <row r="140" spans="4:10" s="8" customFormat="1" ht="12.75" customHeight="1">
      <c r="D140" s="14"/>
      <c r="G140" s="14"/>
      <c r="H140" s="14"/>
      <c r="J140" s="4"/>
    </row>
    <row r="141" spans="4:10" s="8" customFormat="1" ht="12.75" customHeight="1">
      <c r="D141" s="14"/>
      <c r="G141" s="14"/>
      <c r="H141" s="14"/>
      <c r="J141" s="4"/>
    </row>
    <row r="142" spans="4:10" s="8" customFormat="1" ht="12.75" customHeight="1">
      <c r="D142" s="14"/>
      <c r="G142" s="14"/>
      <c r="H142" s="14"/>
      <c r="J142" s="4"/>
    </row>
    <row r="143" spans="4:10" s="8" customFormat="1" ht="12.75" customHeight="1">
      <c r="D143" s="14"/>
      <c r="G143" s="14"/>
      <c r="H143" s="14"/>
      <c r="J143" s="4"/>
    </row>
    <row r="144" spans="4:10" s="8" customFormat="1" ht="12.75" customHeight="1">
      <c r="D144" s="14"/>
      <c r="G144" s="14"/>
      <c r="H144" s="14"/>
      <c r="J144" s="4"/>
    </row>
    <row r="145" spans="4:10" s="8" customFormat="1" ht="12.75" customHeight="1">
      <c r="D145" s="14"/>
      <c r="G145" s="14"/>
      <c r="H145" s="14"/>
      <c r="J145" s="4"/>
    </row>
    <row r="146" spans="4:10" s="8" customFormat="1" ht="12.75" customHeight="1">
      <c r="D146" s="14"/>
      <c r="G146" s="14"/>
      <c r="H146" s="14"/>
      <c r="J146" s="4"/>
    </row>
    <row r="147" spans="4:10" s="8" customFormat="1" ht="12.75" customHeight="1">
      <c r="D147" s="14"/>
      <c r="G147" s="14"/>
      <c r="H147" s="14"/>
      <c r="J147" s="4"/>
    </row>
    <row r="148" spans="4:10" s="8" customFormat="1" ht="12.75" customHeight="1">
      <c r="D148" s="14"/>
      <c r="G148" s="14"/>
      <c r="H148" s="14"/>
      <c r="J148" s="4"/>
    </row>
    <row r="149" spans="4:10" s="8" customFormat="1" ht="12.75" customHeight="1">
      <c r="D149" s="14"/>
      <c r="G149" s="14"/>
      <c r="H149" s="14"/>
      <c r="J149" s="4"/>
    </row>
    <row r="150" spans="4:10" s="8" customFormat="1" ht="12.75" customHeight="1">
      <c r="D150" s="14"/>
      <c r="G150" s="14"/>
      <c r="H150" s="14"/>
      <c r="J150" s="4"/>
    </row>
    <row r="151" spans="4:10" s="8" customFormat="1" ht="12.75" customHeight="1">
      <c r="D151" s="14"/>
      <c r="G151" s="14"/>
      <c r="H151" s="14"/>
      <c r="J151" s="4"/>
    </row>
    <row r="152" spans="4:10" s="8" customFormat="1" ht="12.75" customHeight="1">
      <c r="D152" s="14"/>
      <c r="G152" s="14"/>
      <c r="H152" s="14"/>
      <c r="J152" s="4"/>
    </row>
    <row r="153" spans="4:10" s="8" customFormat="1" ht="12.75" customHeight="1">
      <c r="D153" s="14"/>
      <c r="G153" s="14"/>
      <c r="H153" s="14"/>
      <c r="J153" s="4"/>
    </row>
    <row r="154" spans="4:10" s="8" customFormat="1" ht="12.75" customHeight="1">
      <c r="D154" s="14"/>
      <c r="G154" s="14"/>
      <c r="H154" s="14"/>
      <c r="J154" s="4"/>
    </row>
    <row r="155" spans="4:10" s="8" customFormat="1" ht="12.75" customHeight="1">
      <c r="D155" s="14"/>
      <c r="G155" s="14"/>
      <c r="H155" s="14"/>
      <c r="J155" s="4"/>
    </row>
    <row r="156" spans="4:10" s="8" customFormat="1" ht="12.75" customHeight="1">
      <c r="D156" s="14"/>
      <c r="G156" s="14"/>
      <c r="H156" s="14"/>
      <c r="J156" s="4"/>
    </row>
    <row r="157" spans="4:10" s="8" customFormat="1" ht="12.75" customHeight="1">
      <c r="D157" s="14"/>
      <c r="G157" s="14"/>
      <c r="H157" s="14"/>
      <c r="J157" s="4"/>
    </row>
    <row r="158" spans="4:10" s="8" customFormat="1" ht="12.75" customHeight="1">
      <c r="D158" s="14"/>
      <c r="G158" s="14"/>
      <c r="H158" s="14"/>
      <c r="J158" s="4"/>
    </row>
    <row r="159" spans="4:10" s="8" customFormat="1" ht="12.75" customHeight="1">
      <c r="D159" s="14"/>
      <c r="G159" s="14"/>
      <c r="H159" s="14"/>
      <c r="J159" s="4"/>
    </row>
    <row r="160" spans="4:10" s="8" customFormat="1" ht="12.75" customHeight="1">
      <c r="D160" s="14"/>
      <c r="G160" s="14"/>
      <c r="H160" s="14"/>
      <c r="J160" s="4"/>
    </row>
    <row r="161" spans="4:10" s="8" customFormat="1" ht="12.75" customHeight="1">
      <c r="D161" s="14"/>
      <c r="G161" s="14"/>
      <c r="H161" s="14"/>
      <c r="J161" s="4"/>
    </row>
    <row r="162" spans="4:10" s="8" customFormat="1" ht="12.75" customHeight="1">
      <c r="D162" s="14"/>
      <c r="G162" s="14"/>
      <c r="H162" s="14"/>
      <c r="J162" s="4"/>
    </row>
    <row r="163" spans="4:10" s="8" customFormat="1" ht="12.75" customHeight="1">
      <c r="D163" s="14"/>
      <c r="G163" s="14"/>
      <c r="H163" s="14"/>
      <c r="J163" s="4"/>
    </row>
    <row r="164" spans="4:10" s="8" customFormat="1" ht="12.75" customHeight="1">
      <c r="D164" s="14"/>
      <c r="G164" s="14"/>
      <c r="H164" s="14"/>
      <c r="J164" s="4"/>
    </row>
    <row r="165" spans="4:10" s="8" customFormat="1" ht="12.75" customHeight="1">
      <c r="D165" s="14"/>
      <c r="G165" s="14"/>
      <c r="H165" s="14"/>
      <c r="J165" s="4"/>
    </row>
    <row r="166" spans="4:10" s="8" customFormat="1" ht="12.75" customHeight="1">
      <c r="D166" s="14"/>
      <c r="G166" s="14"/>
      <c r="H166" s="14"/>
      <c r="J166" s="4"/>
    </row>
    <row r="167" spans="4:10" s="8" customFormat="1" ht="12.75" customHeight="1">
      <c r="D167" s="14"/>
      <c r="G167" s="14"/>
      <c r="H167" s="14"/>
      <c r="J167" s="4"/>
    </row>
    <row r="168" spans="4:10" s="8" customFormat="1" ht="12.75" customHeight="1">
      <c r="D168" s="14"/>
      <c r="G168" s="14"/>
      <c r="H168" s="14"/>
      <c r="J168" s="4"/>
    </row>
    <row r="169" spans="4:10" s="8" customFormat="1" ht="12.75" customHeight="1">
      <c r="D169" s="14"/>
      <c r="G169" s="14"/>
      <c r="H169" s="14"/>
      <c r="J169" s="4"/>
    </row>
    <row r="170" spans="4:10" s="8" customFormat="1" ht="12.75" customHeight="1">
      <c r="D170" s="14"/>
      <c r="G170" s="14"/>
      <c r="H170" s="14"/>
      <c r="J170" s="4"/>
    </row>
    <row r="171" spans="4:10" s="8" customFormat="1" ht="12.75" customHeight="1">
      <c r="D171" s="14"/>
      <c r="G171" s="14"/>
      <c r="H171" s="14"/>
      <c r="J171" s="4"/>
    </row>
    <row r="172" spans="4:10" s="8" customFormat="1" ht="12.75" customHeight="1">
      <c r="D172" s="14"/>
      <c r="G172" s="14"/>
      <c r="H172" s="14"/>
      <c r="J172" s="4"/>
    </row>
    <row r="173" spans="4:10" s="8" customFormat="1" ht="12.75" customHeight="1">
      <c r="D173" s="14"/>
      <c r="G173" s="14"/>
      <c r="H173" s="14"/>
      <c r="J173" s="4"/>
    </row>
    <row r="174" spans="4:10" s="8" customFormat="1" ht="12.75" customHeight="1">
      <c r="D174" s="14"/>
      <c r="G174" s="14"/>
      <c r="H174" s="14"/>
      <c r="J174" s="4"/>
    </row>
    <row r="175" spans="4:10" s="8" customFormat="1" ht="12.75" customHeight="1">
      <c r="D175" s="14"/>
      <c r="G175" s="14"/>
      <c r="H175" s="14"/>
      <c r="J175" s="4"/>
    </row>
    <row r="176" spans="4:10" s="8" customFormat="1" ht="12.75" customHeight="1">
      <c r="D176" s="14"/>
      <c r="G176" s="14"/>
      <c r="H176" s="14"/>
      <c r="J176" s="4"/>
    </row>
    <row r="177" spans="4:10" s="8" customFormat="1" ht="12.75" customHeight="1">
      <c r="D177" s="14"/>
      <c r="G177" s="14"/>
      <c r="H177" s="14"/>
      <c r="J177" s="4"/>
    </row>
    <row r="178" spans="4:10" s="8" customFormat="1" ht="12.75" customHeight="1">
      <c r="D178" s="14"/>
      <c r="G178" s="14"/>
      <c r="H178" s="14"/>
      <c r="J178" s="4"/>
    </row>
    <row r="179" spans="4:10" s="8" customFormat="1" ht="12.75" customHeight="1">
      <c r="D179" s="14"/>
      <c r="G179" s="14"/>
      <c r="H179" s="14"/>
      <c r="J179" s="4"/>
    </row>
    <row r="180" spans="4:10" s="8" customFormat="1" ht="12.75" customHeight="1">
      <c r="D180" s="14"/>
      <c r="G180" s="14"/>
      <c r="H180" s="14"/>
      <c r="J180" s="4"/>
    </row>
    <row r="181" spans="4:10" s="8" customFormat="1" ht="12.75" customHeight="1">
      <c r="D181" s="14"/>
      <c r="G181" s="14"/>
      <c r="H181" s="14"/>
      <c r="J181" s="4"/>
    </row>
    <row r="182" spans="4:10" s="8" customFormat="1" ht="12.75" customHeight="1">
      <c r="D182" s="14"/>
      <c r="G182" s="14"/>
      <c r="H182" s="14"/>
      <c r="J182" s="4"/>
    </row>
    <row r="183" spans="4:10" s="8" customFormat="1" ht="12.75" customHeight="1">
      <c r="D183" s="14"/>
      <c r="G183" s="14"/>
      <c r="H183" s="14"/>
      <c r="J183" s="4"/>
    </row>
    <row r="184" spans="4:10" s="8" customFormat="1" ht="12.75" customHeight="1">
      <c r="D184" s="14"/>
      <c r="G184" s="14"/>
      <c r="H184" s="14"/>
      <c r="J184" s="4"/>
    </row>
    <row r="185" spans="4:10" s="8" customFormat="1" ht="12.75" customHeight="1">
      <c r="D185" s="14"/>
      <c r="G185" s="14"/>
      <c r="H185" s="14"/>
      <c r="J185" s="4"/>
    </row>
    <row r="186" spans="4:10" s="8" customFormat="1" ht="12.75" customHeight="1">
      <c r="D186" s="14"/>
      <c r="G186" s="14"/>
      <c r="H186" s="14"/>
      <c r="J186" s="4"/>
    </row>
    <row r="187" spans="4:10" s="8" customFormat="1" ht="12.75" customHeight="1">
      <c r="D187" s="14"/>
      <c r="G187" s="14"/>
      <c r="H187" s="14"/>
      <c r="J187" s="4"/>
    </row>
    <row r="188" spans="4:10" s="8" customFormat="1" ht="12.75" customHeight="1">
      <c r="D188" s="14"/>
      <c r="G188" s="14"/>
      <c r="H188" s="14"/>
      <c r="J188" s="4"/>
    </row>
    <row r="189" spans="4:10" s="8" customFormat="1" ht="12.75" customHeight="1">
      <c r="D189" s="14"/>
      <c r="G189" s="14"/>
      <c r="H189" s="14"/>
      <c r="J189" s="4"/>
    </row>
    <row r="190" spans="4:10" s="8" customFormat="1" ht="12.75" customHeight="1">
      <c r="D190" s="14"/>
      <c r="G190" s="14"/>
      <c r="H190" s="14"/>
      <c r="J190" s="4"/>
    </row>
    <row r="191" spans="4:10" s="8" customFormat="1" ht="12.75" customHeight="1">
      <c r="D191" s="14"/>
      <c r="G191" s="14"/>
      <c r="H191" s="14"/>
      <c r="J191" s="4"/>
    </row>
    <row r="192" spans="4:10" s="8" customFormat="1" ht="12.75" customHeight="1">
      <c r="D192" s="14"/>
      <c r="G192" s="14"/>
      <c r="H192" s="14"/>
      <c r="J192" s="4"/>
    </row>
    <row r="193" spans="4:10" s="8" customFormat="1" ht="12.75" customHeight="1">
      <c r="D193" s="14"/>
      <c r="G193" s="14"/>
      <c r="H193" s="14"/>
      <c r="J193" s="4"/>
    </row>
    <row r="194" spans="4:10" s="8" customFormat="1" ht="12.75" customHeight="1">
      <c r="D194" s="14"/>
      <c r="G194" s="14"/>
      <c r="H194" s="14"/>
      <c r="J194" s="4"/>
    </row>
    <row r="195" spans="4:10" s="8" customFormat="1" ht="12.75" customHeight="1">
      <c r="D195" s="14"/>
      <c r="G195" s="14"/>
      <c r="H195" s="14"/>
      <c r="J195" s="4"/>
    </row>
    <row r="196" spans="4:10" s="8" customFormat="1" ht="12.75" customHeight="1">
      <c r="D196" s="14"/>
      <c r="G196" s="14"/>
      <c r="H196" s="14"/>
      <c r="J196" s="4"/>
    </row>
    <row r="197" spans="4:10" s="8" customFormat="1" ht="12.75" customHeight="1">
      <c r="D197" s="14"/>
      <c r="G197" s="14"/>
      <c r="H197" s="14"/>
      <c r="J197" s="4"/>
    </row>
    <row r="198" spans="4:10" s="8" customFormat="1" ht="12.75" customHeight="1">
      <c r="D198" s="14"/>
      <c r="G198" s="14"/>
      <c r="H198" s="14"/>
      <c r="J198" s="4"/>
    </row>
    <row r="199" spans="4:10" s="8" customFormat="1" ht="12.75" customHeight="1">
      <c r="D199" s="14"/>
      <c r="G199" s="14"/>
      <c r="H199" s="14"/>
      <c r="J199" s="4"/>
    </row>
    <row r="200" spans="4:10" s="8" customFormat="1" ht="12.75" customHeight="1">
      <c r="D200" s="14"/>
      <c r="G200" s="14"/>
      <c r="H200" s="14"/>
      <c r="J200" s="4"/>
    </row>
    <row r="201" spans="4:10" s="8" customFormat="1" ht="12.75" customHeight="1">
      <c r="D201" s="14"/>
      <c r="G201" s="14"/>
      <c r="H201" s="14"/>
      <c r="J201" s="4"/>
    </row>
    <row r="202" spans="4:10" s="8" customFormat="1" ht="12.75" customHeight="1">
      <c r="D202" s="14"/>
      <c r="G202" s="14"/>
      <c r="H202" s="14"/>
      <c r="J202" s="4"/>
    </row>
    <row r="203" spans="4:10" s="8" customFormat="1" ht="12.75" customHeight="1">
      <c r="D203" s="14"/>
      <c r="G203" s="14"/>
      <c r="H203" s="14"/>
      <c r="J203" s="4"/>
    </row>
    <row r="204" spans="4:10" s="8" customFormat="1" ht="12.75" customHeight="1">
      <c r="D204" s="14"/>
      <c r="G204" s="14"/>
      <c r="H204" s="14"/>
      <c r="J204" s="4"/>
    </row>
    <row r="205" spans="4:10" s="8" customFormat="1" ht="12.75" customHeight="1">
      <c r="D205" s="14"/>
      <c r="G205" s="14"/>
      <c r="H205" s="14"/>
      <c r="J205" s="4"/>
    </row>
    <row r="206" spans="4:10" s="8" customFormat="1" ht="12.75" customHeight="1">
      <c r="D206" s="14"/>
      <c r="G206" s="14"/>
      <c r="H206" s="14"/>
      <c r="J206" s="4"/>
    </row>
    <row r="207" spans="4:10" s="8" customFormat="1" ht="12.75" customHeight="1">
      <c r="D207" s="14"/>
      <c r="G207" s="14"/>
      <c r="H207" s="14"/>
      <c r="J207" s="4"/>
    </row>
    <row r="208" spans="4:10" s="8" customFormat="1" ht="12.75" customHeight="1">
      <c r="D208" s="14"/>
      <c r="G208" s="14"/>
      <c r="H208" s="14"/>
      <c r="J208" s="4"/>
    </row>
    <row r="209" spans="4:10" s="8" customFormat="1" ht="12.75" customHeight="1">
      <c r="D209" s="14"/>
      <c r="G209" s="14"/>
      <c r="H209" s="14"/>
      <c r="J209" s="4"/>
    </row>
    <row r="210" spans="4:10" s="8" customFormat="1" ht="12.75" customHeight="1">
      <c r="D210" s="14"/>
      <c r="G210" s="14"/>
      <c r="H210" s="14"/>
      <c r="J210" s="4"/>
    </row>
    <row r="211" spans="4:10" s="8" customFormat="1" ht="12.75" customHeight="1">
      <c r="D211" s="14"/>
      <c r="G211" s="14"/>
      <c r="H211" s="14"/>
      <c r="J211" s="4"/>
    </row>
    <row r="212" spans="4:10" s="8" customFormat="1" ht="12.75" customHeight="1">
      <c r="D212" s="14"/>
      <c r="G212" s="14"/>
      <c r="H212" s="14"/>
      <c r="J212" s="4"/>
    </row>
    <row r="213" spans="4:10" s="8" customFormat="1" ht="12.75" customHeight="1">
      <c r="D213" s="14"/>
      <c r="G213" s="14"/>
      <c r="H213" s="14"/>
      <c r="J213" s="4"/>
    </row>
    <row r="214" spans="4:10" s="8" customFormat="1" ht="12.75" customHeight="1">
      <c r="D214" s="14"/>
      <c r="G214" s="14"/>
      <c r="H214" s="14"/>
      <c r="J214" s="4"/>
    </row>
    <row r="215" spans="4:10" s="8" customFormat="1" ht="12.75" customHeight="1">
      <c r="D215" s="14"/>
      <c r="G215" s="14"/>
      <c r="H215" s="14"/>
      <c r="J215" s="4"/>
    </row>
    <row r="216" spans="4:10" s="8" customFormat="1" ht="12.75" customHeight="1">
      <c r="D216" s="14"/>
      <c r="G216" s="14"/>
      <c r="H216" s="14"/>
      <c r="J216" s="4"/>
    </row>
    <row r="217" spans="4:10" s="8" customFormat="1" ht="12.75" customHeight="1">
      <c r="D217" s="14"/>
      <c r="G217" s="14"/>
      <c r="H217" s="14"/>
      <c r="J217" s="4"/>
    </row>
    <row r="218" spans="4:10" s="8" customFormat="1" ht="12.75" customHeight="1">
      <c r="D218" s="14"/>
      <c r="G218" s="14"/>
      <c r="H218" s="14"/>
      <c r="J218" s="4"/>
    </row>
    <row r="219" spans="4:10" s="8" customFormat="1" ht="12.75" customHeight="1">
      <c r="D219" s="14"/>
      <c r="G219" s="14"/>
      <c r="H219" s="14"/>
      <c r="J219" s="4"/>
    </row>
    <row r="220" spans="4:10" s="8" customFormat="1" ht="12.75" customHeight="1">
      <c r="D220" s="14"/>
      <c r="G220" s="14"/>
      <c r="H220" s="14"/>
      <c r="J220" s="4"/>
    </row>
    <row r="221" spans="4:10" s="8" customFormat="1" ht="12.75" customHeight="1">
      <c r="D221" s="14"/>
      <c r="G221" s="14"/>
      <c r="H221" s="14"/>
      <c r="J221" s="4"/>
    </row>
    <row r="222" spans="4:10" s="8" customFormat="1" ht="12.75" customHeight="1">
      <c r="D222" s="14"/>
      <c r="G222" s="14"/>
      <c r="H222" s="14"/>
      <c r="J222" s="4"/>
    </row>
    <row r="223" spans="4:10" s="8" customFormat="1" ht="12.75" customHeight="1">
      <c r="D223" s="14"/>
      <c r="G223" s="14"/>
      <c r="H223" s="14"/>
      <c r="J223" s="4"/>
    </row>
    <row r="224" spans="4:10" s="8" customFormat="1" ht="12.75" customHeight="1">
      <c r="D224" s="14"/>
      <c r="G224" s="14"/>
      <c r="H224" s="14"/>
      <c r="J224" s="4"/>
    </row>
    <row r="225" spans="4:10" s="8" customFormat="1" ht="12.75" customHeight="1">
      <c r="D225" s="14"/>
      <c r="G225" s="14"/>
      <c r="H225" s="14"/>
      <c r="J225" s="4"/>
    </row>
    <row r="226" spans="4:10" s="8" customFormat="1" ht="12.75" customHeight="1">
      <c r="D226" s="14"/>
      <c r="G226" s="14"/>
      <c r="H226" s="14"/>
      <c r="J226" s="4"/>
    </row>
    <row r="227" spans="4:10" s="8" customFormat="1" ht="12.75" customHeight="1">
      <c r="D227" s="14"/>
      <c r="G227" s="14"/>
      <c r="H227" s="14"/>
      <c r="J227" s="4"/>
    </row>
    <row r="228" spans="4:10" s="8" customFormat="1" ht="12.75" customHeight="1">
      <c r="D228" s="14"/>
      <c r="G228" s="14"/>
      <c r="H228" s="14"/>
      <c r="J228" s="4"/>
    </row>
    <row r="229" spans="4:10" s="8" customFormat="1" ht="12.75" customHeight="1">
      <c r="D229" s="14"/>
      <c r="G229" s="14"/>
      <c r="H229" s="14"/>
      <c r="J229" s="4"/>
    </row>
    <row r="230" spans="4:10" s="8" customFormat="1" ht="12.75" customHeight="1">
      <c r="D230" s="14"/>
      <c r="G230" s="14"/>
      <c r="H230" s="14"/>
      <c r="J230" s="4"/>
    </row>
    <row r="231" spans="4:10" s="8" customFormat="1" ht="12.75" customHeight="1">
      <c r="D231" s="14"/>
      <c r="G231" s="14"/>
      <c r="H231" s="14"/>
      <c r="J231" s="4"/>
    </row>
    <row r="232" spans="4:10" s="8" customFormat="1" ht="12.75" customHeight="1">
      <c r="D232" s="14"/>
      <c r="G232" s="14"/>
      <c r="H232" s="14"/>
      <c r="J232" s="4"/>
    </row>
    <row r="233" spans="4:10" s="8" customFormat="1" ht="12.75" customHeight="1">
      <c r="D233" s="14"/>
      <c r="G233" s="14"/>
      <c r="H233" s="14"/>
      <c r="J233" s="4"/>
    </row>
    <row r="234" spans="4:10" s="8" customFormat="1" ht="12.75" customHeight="1">
      <c r="D234" s="14"/>
      <c r="G234" s="14"/>
      <c r="H234" s="14"/>
      <c r="J234" s="4"/>
    </row>
    <row r="235" spans="4:10" s="8" customFormat="1" ht="12.75" customHeight="1">
      <c r="D235" s="14"/>
      <c r="G235" s="14"/>
      <c r="H235" s="14"/>
      <c r="J235" s="4"/>
    </row>
    <row r="236" spans="4:10" s="8" customFormat="1" ht="12.75" customHeight="1">
      <c r="D236" s="14"/>
      <c r="G236" s="14"/>
      <c r="H236" s="14"/>
      <c r="J236" s="4"/>
    </row>
    <row r="237" spans="4:10" s="8" customFormat="1" ht="12.75" customHeight="1">
      <c r="D237" s="14"/>
      <c r="G237" s="14"/>
      <c r="H237" s="14"/>
      <c r="J237" s="4"/>
    </row>
    <row r="238" spans="4:10" s="8" customFormat="1" ht="12.75" customHeight="1">
      <c r="D238" s="14"/>
      <c r="G238" s="14"/>
      <c r="H238" s="14"/>
      <c r="J238" s="4"/>
    </row>
    <row r="239" spans="4:10" s="8" customFormat="1" ht="12.75" customHeight="1">
      <c r="D239" s="14"/>
      <c r="G239" s="14"/>
      <c r="H239" s="14"/>
      <c r="J239" s="4"/>
    </row>
    <row r="240" spans="4:10" s="8" customFormat="1" ht="12.75" customHeight="1">
      <c r="D240" s="14"/>
      <c r="G240" s="14"/>
      <c r="H240" s="14"/>
      <c r="J240" s="4"/>
    </row>
    <row r="241" spans="4:10" s="8" customFormat="1" ht="12.75" customHeight="1">
      <c r="D241" s="14"/>
      <c r="G241" s="14"/>
      <c r="H241" s="14"/>
      <c r="J241" s="4"/>
    </row>
    <row r="242" spans="4:10" s="8" customFormat="1" ht="12.75" customHeight="1">
      <c r="D242" s="14"/>
      <c r="G242" s="14"/>
      <c r="H242" s="14"/>
      <c r="J242" s="4"/>
    </row>
    <row r="243" spans="4:10" s="8" customFormat="1" ht="12.75" customHeight="1">
      <c r="D243" s="14"/>
      <c r="G243" s="14"/>
      <c r="H243" s="14"/>
      <c r="J243" s="4"/>
    </row>
    <row r="244" spans="4:10" s="8" customFormat="1" ht="12.75" customHeight="1">
      <c r="D244" s="14"/>
      <c r="G244" s="14"/>
      <c r="H244" s="14"/>
      <c r="J244" s="4"/>
    </row>
    <row r="245" spans="4:10" s="8" customFormat="1" ht="12.75" customHeight="1">
      <c r="D245" s="14"/>
      <c r="G245" s="14"/>
      <c r="H245" s="14"/>
      <c r="J245" s="4"/>
    </row>
    <row r="246" spans="4:10" s="8" customFormat="1" ht="12.75" customHeight="1">
      <c r="D246" s="14"/>
      <c r="G246" s="14"/>
      <c r="H246" s="14"/>
      <c r="J246" s="4"/>
    </row>
    <row r="247" spans="4:10" s="8" customFormat="1" ht="12.75" customHeight="1">
      <c r="D247" s="14"/>
      <c r="G247" s="14"/>
      <c r="H247" s="14"/>
      <c r="J247" s="4"/>
    </row>
    <row r="248" spans="4:10" s="8" customFormat="1" ht="12.75" customHeight="1">
      <c r="D248" s="14"/>
      <c r="G248" s="14"/>
      <c r="H248" s="14"/>
      <c r="J248" s="4"/>
    </row>
    <row r="249" spans="4:10" s="8" customFormat="1" ht="12.75" customHeight="1">
      <c r="D249" s="14"/>
      <c r="G249" s="14"/>
      <c r="H249" s="14"/>
      <c r="J249" s="4"/>
    </row>
    <row r="250" spans="4:10" s="8" customFormat="1" ht="12.75" customHeight="1">
      <c r="D250" s="14"/>
      <c r="G250" s="14"/>
      <c r="H250" s="14"/>
      <c r="J250" s="4"/>
    </row>
    <row r="251" spans="4:10" s="8" customFormat="1" ht="12.75" customHeight="1">
      <c r="D251" s="14"/>
      <c r="G251" s="14"/>
      <c r="H251" s="14"/>
      <c r="J251" s="4"/>
    </row>
    <row r="252" spans="4:10" s="8" customFormat="1" ht="12.75" customHeight="1">
      <c r="D252" s="14"/>
      <c r="G252" s="14"/>
      <c r="H252" s="14"/>
      <c r="J252" s="4"/>
    </row>
    <row r="253" spans="4:10" s="8" customFormat="1" ht="12.75" customHeight="1">
      <c r="D253" s="14"/>
      <c r="G253" s="14"/>
      <c r="H253" s="14"/>
      <c r="J253" s="4"/>
    </row>
    <row r="254" spans="4:10" s="8" customFormat="1" ht="12.75" customHeight="1">
      <c r="D254" s="14"/>
      <c r="G254" s="14"/>
      <c r="H254" s="14"/>
      <c r="J254" s="4"/>
    </row>
    <row r="255" spans="4:10" s="8" customFormat="1" ht="12.75" customHeight="1">
      <c r="D255" s="14"/>
      <c r="G255" s="14"/>
      <c r="H255" s="14"/>
      <c r="J255" s="4"/>
    </row>
    <row r="256" spans="4:10" s="8" customFormat="1" ht="12.75" customHeight="1">
      <c r="D256" s="14"/>
      <c r="G256" s="14"/>
      <c r="H256" s="14"/>
      <c r="J256" s="4"/>
    </row>
    <row r="257" spans="4:10" s="8" customFormat="1" ht="12.75" customHeight="1">
      <c r="D257" s="14"/>
      <c r="G257" s="14"/>
      <c r="H257" s="14"/>
      <c r="J257" s="4"/>
    </row>
    <row r="258" spans="4:10" s="8" customFormat="1" ht="12.75" customHeight="1">
      <c r="D258" s="14"/>
      <c r="G258" s="14"/>
      <c r="H258" s="14"/>
      <c r="J258" s="4"/>
    </row>
    <row r="259" spans="4:10" s="8" customFormat="1" ht="12.75" customHeight="1">
      <c r="D259" s="14"/>
      <c r="G259" s="14"/>
      <c r="H259" s="14"/>
      <c r="J259" s="4"/>
    </row>
    <row r="260" spans="4:10" s="8" customFormat="1" ht="12.75" customHeight="1">
      <c r="D260" s="14"/>
      <c r="G260" s="14"/>
      <c r="H260" s="14"/>
      <c r="J260" s="4"/>
    </row>
    <row r="261" spans="4:10" s="8" customFormat="1" ht="12.75" customHeight="1">
      <c r="D261" s="14"/>
      <c r="G261" s="14"/>
      <c r="H261" s="14"/>
      <c r="J261" s="4"/>
    </row>
    <row r="262" spans="4:10" s="8" customFormat="1" ht="12.75" customHeight="1">
      <c r="D262" s="14"/>
      <c r="G262" s="14"/>
      <c r="H262" s="14"/>
      <c r="J262" s="4"/>
    </row>
    <row r="263" spans="4:10" s="8" customFormat="1" ht="12.75" customHeight="1">
      <c r="D263" s="14"/>
      <c r="G263" s="14"/>
      <c r="H263" s="14"/>
      <c r="J263" s="4"/>
    </row>
    <row r="264" spans="4:10" s="8" customFormat="1" ht="12.75" customHeight="1">
      <c r="D264" s="14"/>
      <c r="G264" s="14"/>
      <c r="H264" s="14"/>
      <c r="J264" s="4"/>
    </row>
    <row r="265" spans="4:10" s="8" customFormat="1" ht="12.75" customHeight="1">
      <c r="D265" s="14"/>
      <c r="G265" s="14"/>
      <c r="H265" s="14"/>
      <c r="J265" s="4"/>
    </row>
    <row r="266" spans="4:10" s="8" customFormat="1" ht="12.75" customHeight="1">
      <c r="D266" s="14"/>
      <c r="G266" s="14"/>
      <c r="H266" s="14"/>
      <c r="J266" s="4"/>
    </row>
    <row r="267" spans="4:10" s="8" customFormat="1" ht="12.75" customHeight="1">
      <c r="D267" s="14"/>
      <c r="G267" s="14"/>
      <c r="H267" s="14"/>
      <c r="J267" s="4"/>
    </row>
    <row r="268" spans="4:10" s="8" customFormat="1" ht="12.75" customHeight="1">
      <c r="D268" s="14"/>
      <c r="G268" s="14"/>
      <c r="H268" s="14"/>
      <c r="J268" s="4"/>
    </row>
    <row r="269" spans="4:10" s="8" customFormat="1" ht="12.75" customHeight="1">
      <c r="D269" s="14"/>
      <c r="G269" s="14"/>
      <c r="H269" s="14"/>
      <c r="J269" s="4"/>
    </row>
    <row r="270" spans="4:10" s="8" customFormat="1" ht="12.75" customHeight="1">
      <c r="D270" s="14"/>
      <c r="G270" s="14"/>
      <c r="H270" s="14"/>
      <c r="J270" s="4"/>
    </row>
    <row r="271" spans="4:10" s="8" customFormat="1" ht="12.75" customHeight="1">
      <c r="D271" s="14"/>
      <c r="G271" s="14"/>
      <c r="H271" s="14"/>
      <c r="J271" s="4"/>
    </row>
    <row r="272" spans="4:10" s="8" customFormat="1" ht="12.75" customHeight="1">
      <c r="D272" s="14"/>
      <c r="G272" s="14"/>
      <c r="H272" s="14"/>
      <c r="J272" s="4"/>
    </row>
    <row r="273" spans="4:10" s="8" customFormat="1" ht="12.75" customHeight="1">
      <c r="D273" s="14"/>
      <c r="G273" s="14"/>
      <c r="H273" s="14"/>
      <c r="J273" s="4"/>
    </row>
    <row r="274" spans="4:10" s="8" customFormat="1" ht="12.75" customHeight="1">
      <c r="D274" s="14"/>
      <c r="G274" s="14"/>
      <c r="H274" s="14"/>
      <c r="J274" s="4"/>
    </row>
    <row r="275" spans="4:10" s="8" customFormat="1" ht="12.75" customHeight="1">
      <c r="D275" s="14"/>
      <c r="G275" s="14"/>
      <c r="H275" s="14"/>
      <c r="J275" s="4"/>
    </row>
    <row r="276" spans="4:10" s="8" customFormat="1" ht="12.75" customHeight="1">
      <c r="D276" s="14"/>
      <c r="G276" s="14"/>
      <c r="H276" s="14"/>
      <c r="J276" s="4"/>
    </row>
    <row r="277" spans="4:10" s="8" customFormat="1" ht="12.75" customHeight="1">
      <c r="D277" s="14"/>
      <c r="G277" s="14"/>
      <c r="H277" s="14"/>
      <c r="J277" s="4"/>
    </row>
    <row r="278" spans="4:10" s="8" customFormat="1" ht="12.75" customHeight="1">
      <c r="D278" s="14"/>
      <c r="G278" s="14"/>
      <c r="H278" s="14"/>
      <c r="J278" s="4"/>
    </row>
    <row r="279" spans="4:10" s="8" customFormat="1" ht="12.75" customHeight="1">
      <c r="D279" s="14"/>
      <c r="G279" s="14"/>
      <c r="H279" s="14"/>
      <c r="J279" s="4"/>
    </row>
    <row r="280" spans="4:10" s="8" customFormat="1" ht="12.75" customHeight="1">
      <c r="D280" s="14"/>
      <c r="G280" s="14"/>
      <c r="H280" s="14"/>
      <c r="J280" s="4"/>
    </row>
    <row r="281" spans="4:10" s="8" customFormat="1" ht="12.75" customHeight="1">
      <c r="D281" s="14"/>
      <c r="G281" s="14"/>
      <c r="H281" s="14"/>
      <c r="J281" s="4"/>
    </row>
    <row r="282" spans="4:10" s="8" customFormat="1" ht="12.75" customHeight="1">
      <c r="D282" s="14"/>
      <c r="G282" s="14"/>
      <c r="H282" s="14"/>
      <c r="J282" s="4"/>
    </row>
    <row r="283" spans="4:10" s="8" customFormat="1" ht="12.75" customHeight="1">
      <c r="D283" s="14"/>
      <c r="G283" s="14"/>
      <c r="H283" s="14"/>
      <c r="J283" s="4"/>
    </row>
    <row r="284" spans="4:10" s="8" customFormat="1" ht="12.75" customHeight="1">
      <c r="D284" s="14"/>
      <c r="G284" s="14"/>
      <c r="H284" s="14"/>
      <c r="J284" s="4"/>
    </row>
    <row r="285" spans="4:10" s="8" customFormat="1" ht="12.75" customHeight="1">
      <c r="D285" s="14"/>
      <c r="G285" s="14"/>
      <c r="H285" s="14"/>
      <c r="J285" s="4"/>
    </row>
    <row r="286" spans="4:10" s="8" customFormat="1" ht="12.75" customHeight="1">
      <c r="D286" s="14"/>
      <c r="G286" s="14"/>
      <c r="H286" s="14"/>
      <c r="J286" s="4"/>
    </row>
    <row r="287" spans="4:10" s="8" customFormat="1" ht="12.75" customHeight="1">
      <c r="D287" s="14"/>
      <c r="G287" s="14"/>
      <c r="H287" s="14"/>
      <c r="J287" s="4"/>
    </row>
    <row r="288" spans="4:10" s="8" customFormat="1" ht="12.75" customHeight="1">
      <c r="D288" s="14"/>
      <c r="G288" s="14"/>
      <c r="H288" s="14"/>
      <c r="J288" s="4"/>
    </row>
    <row r="289" spans="4:10" s="8" customFormat="1" ht="12.75" customHeight="1">
      <c r="D289" s="14"/>
      <c r="G289" s="14"/>
      <c r="H289" s="14"/>
      <c r="J289" s="4"/>
    </row>
    <row r="290" spans="4:10" s="8" customFormat="1" ht="12.75" customHeight="1">
      <c r="D290" s="14"/>
      <c r="G290" s="14"/>
      <c r="H290" s="14"/>
      <c r="J290" s="4"/>
    </row>
    <row r="291" spans="4:10" s="8" customFormat="1" ht="12.75" customHeight="1">
      <c r="D291" s="14"/>
      <c r="G291" s="14"/>
      <c r="H291" s="14"/>
      <c r="J291" s="4"/>
    </row>
    <row r="292" spans="4:10" s="8" customFormat="1" ht="12.75" customHeight="1">
      <c r="D292" s="14"/>
      <c r="G292" s="14"/>
      <c r="H292" s="14"/>
      <c r="J292" s="4"/>
    </row>
    <row r="293" spans="4:10" s="8" customFormat="1" ht="12.75" customHeight="1">
      <c r="D293" s="14"/>
      <c r="G293" s="14"/>
      <c r="H293" s="14"/>
      <c r="J293" s="4"/>
    </row>
    <row r="294" spans="4:10" s="8" customFormat="1" ht="12.75" customHeight="1">
      <c r="D294" s="14"/>
      <c r="G294" s="14"/>
      <c r="H294" s="14"/>
      <c r="J294" s="4"/>
    </row>
    <row r="295" spans="4:10" s="8" customFormat="1" ht="12.75" customHeight="1">
      <c r="D295" s="14"/>
      <c r="G295" s="14"/>
      <c r="H295" s="14"/>
      <c r="J295" s="4"/>
    </row>
    <row r="296" spans="4:10" s="8" customFormat="1" ht="12.75" customHeight="1">
      <c r="D296" s="14"/>
      <c r="G296" s="14"/>
      <c r="H296" s="14"/>
      <c r="J296" s="4"/>
    </row>
    <row r="297" spans="4:10" s="8" customFormat="1" ht="12.75" customHeight="1">
      <c r="D297" s="14"/>
      <c r="G297" s="14"/>
      <c r="H297" s="14"/>
      <c r="J297" s="4"/>
    </row>
    <row r="298" spans="4:10" s="8" customFormat="1" ht="12.75" customHeight="1">
      <c r="D298" s="14"/>
      <c r="G298" s="14"/>
      <c r="H298" s="14"/>
      <c r="J298" s="4"/>
    </row>
    <row r="299" spans="4:10" s="8" customFormat="1" ht="12.75" customHeight="1">
      <c r="D299" s="14"/>
      <c r="G299" s="14"/>
      <c r="H299" s="14"/>
      <c r="J299" s="4"/>
    </row>
    <row r="300" spans="4:10" s="8" customFormat="1" ht="12.75" customHeight="1">
      <c r="D300" s="14"/>
      <c r="G300" s="14"/>
      <c r="H300" s="14"/>
      <c r="J300" s="4"/>
    </row>
    <row r="301" spans="4:10" s="8" customFormat="1" ht="12.75" customHeight="1">
      <c r="D301" s="14"/>
      <c r="G301" s="14"/>
      <c r="H301" s="14"/>
      <c r="J301" s="4"/>
    </row>
    <row r="302" spans="4:10" s="8" customFormat="1" ht="12.75" customHeight="1">
      <c r="D302" s="14"/>
      <c r="G302" s="14"/>
      <c r="H302" s="14"/>
      <c r="J302" s="4"/>
    </row>
    <row r="303" spans="4:10" s="8" customFormat="1" ht="12.75" customHeight="1">
      <c r="D303" s="14"/>
      <c r="G303" s="14"/>
      <c r="H303" s="14"/>
      <c r="J303" s="4"/>
    </row>
    <row r="304" spans="4:10" s="8" customFormat="1" ht="12.75" customHeight="1">
      <c r="D304" s="14"/>
      <c r="G304" s="14"/>
      <c r="H304" s="14"/>
      <c r="J304" s="4"/>
    </row>
    <row r="305" spans="4:10" s="8" customFormat="1" ht="12.75" customHeight="1">
      <c r="D305" s="14"/>
      <c r="G305" s="14"/>
      <c r="H305" s="14"/>
      <c r="J305" s="4"/>
    </row>
    <row r="306" spans="4:10" s="8" customFormat="1" ht="12.75" customHeight="1">
      <c r="D306" s="14"/>
      <c r="G306" s="14"/>
      <c r="H306" s="14"/>
      <c r="J306" s="4"/>
    </row>
    <row r="307" spans="4:10" s="8" customFormat="1" ht="12.75" customHeight="1">
      <c r="D307" s="14"/>
      <c r="G307" s="14"/>
      <c r="H307" s="14"/>
      <c r="J307" s="4"/>
    </row>
    <row r="308" spans="4:10" s="8" customFormat="1" ht="12.75" customHeight="1">
      <c r="D308" s="14"/>
      <c r="G308" s="14"/>
      <c r="H308" s="14"/>
      <c r="J308" s="4"/>
    </row>
    <row r="309" spans="4:10" s="8" customFormat="1" ht="12.75" customHeight="1">
      <c r="D309" s="14"/>
      <c r="G309" s="14"/>
      <c r="H309" s="14"/>
      <c r="J309" s="4"/>
    </row>
    <row r="310" spans="4:10" s="8" customFormat="1" ht="12.75" customHeight="1">
      <c r="D310" s="14"/>
      <c r="G310" s="14"/>
      <c r="H310" s="14"/>
      <c r="J310" s="4"/>
    </row>
    <row r="311" spans="4:10" s="8" customFormat="1" ht="12.75" customHeight="1">
      <c r="D311" s="14"/>
      <c r="G311" s="14"/>
      <c r="H311" s="14"/>
      <c r="J311" s="4"/>
    </row>
    <row r="312" spans="4:10" s="8" customFormat="1" ht="12.75" customHeight="1">
      <c r="D312" s="14"/>
      <c r="G312" s="14"/>
      <c r="H312" s="14"/>
      <c r="J312" s="4"/>
    </row>
    <row r="313" spans="4:10" s="8" customFormat="1" ht="12.75" customHeight="1">
      <c r="D313" s="14"/>
      <c r="G313" s="14"/>
      <c r="H313" s="14"/>
      <c r="J313" s="4"/>
    </row>
    <row r="314" spans="4:10" s="8" customFormat="1" ht="12.75" customHeight="1">
      <c r="D314" s="14"/>
      <c r="G314" s="14"/>
      <c r="H314" s="14"/>
      <c r="J314" s="4"/>
    </row>
    <row r="315" spans="4:10" s="8" customFormat="1" ht="12.75" customHeight="1">
      <c r="D315" s="14"/>
      <c r="G315" s="14"/>
      <c r="H315" s="14"/>
      <c r="J315" s="4"/>
    </row>
    <row r="316" spans="4:10" s="8" customFormat="1" ht="12.75" customHeight="1">
      <c r="D316" s="14"/>
      <c r="G316" s="14"/>
      <c r="H316" s="14"/>
      <c r="J316" s="4"/>
    </row>
    <row r="317" spans="4:10" s="8" customFormat="1" ht="12.75" customHeight="1">
      <c r="D317" s="14"/>
      <c r="G317" s="14"/>
      <c r="H317" s="14"/>
      <c r="J317" s="4"/>
    </row>
    <row r="318" spans="4:10" s="8" customFormat="1" ht="12.75" customHeight="1">
      <c r="D318" s="14"/>
      <c r="G318" s="14"/>
      <c r="H318" s="14"/>
      <c r="J318" s="4"/>
    </row>
    <row r="319" spans="4:10" s="8" customFormat="1" ht="12.75" customHeight="1">
      <c r="D319" s="14"/>
      <c r="G319" s="14"/>
      <c r="H319" s="14"/>
      <c r="J319" s="4"/>
    </row>
    <row r="320" spans="4:10" s="8" customFormat="1" ht="12.75" customHeight="1">
      <c r="D320" s="14"/>
      <c r="G320" s="14"/>
      <c r="H320" s="14"/>
      <c r="J320" s="4"/>
    </row>
    <row r="321" spans="4:10" s="8" customFormat="1" ht="12.75" customHeight="1">
      <c r="D321" s="14"/>
      <c r="G321" s="14"/>
      <c r="H321" s="14"/>
      <c r="J321" s="4"/>
    </row>
    <row r="322" spans="4:10" s="8" customFormat="1" ht="12.75" customHeight="1">
      <c r="D322" s="14"/>
      <c r="G322" s="14"/>
      <c r="H322" s="14"/>
      <c r="J322" s="4"/>
    </row>
    <row r="323" spans="4:10" s="8" customFormat="1" ht="12.75" customHeight="1">
      <c r="D323" s="14"/>
      <c r="G323" s="14"/>
      <c r="H323" s="14"/>
      <c r="J323" s="4"/>
    </row>
    <row r="324" spans="4:10" s="8" customFormat="1" ht="12.75" customHeight="1">
      <c r="D324" s="14"/>
      <c r="G324" s="14"/>
      <c r="H324" s="14"/>
      <c r="J324" s="4"/>
    </row>
    <row r="325" spans="4:10" s="8" customFormat="1" ht="12.75" customHeight="1">
      <c r="D325" s="14"/>
      <c r="G325" s="14"/>
      <c r="H325" s="14"/>
      <c r="J325" s="4"/>
    </row>
    <row r="326" spans="4:10" s="8" customFormat="1" ht="12.75" customHeight="1">
      <c r="D326" s="14"/>
      <c r="G326" s="14"/>
      <c r="H326" s="14"/>
      <c r="J326" s="4"/>
    </row>
    <row r="327" spans="4:10" s="8" customFormat="1" ht="12.75" customHeight="1">
      <c r="D327" s="14"/>
      <c r="G327" s="14"/>
      <c r="H327" s="14"/>
      <c r="J327" s="4"/>
    </row>
    <row r="328" spans="4:10" s="8" customFormat="1" ht="12.75" customHeight="1">
      <c r="D328" s="14"/>
      <c r="G328" s="14"/>
      <c r="H328" s="14"/>
      <c r="J328" s="4"/>
    </row>
    <row r="329" spans="4:10" s="8" customFormat="1" ht="12.75" customHeight="1">
      <c r="D329" s="14"/>
      <c r="G329" s="14"/>
      <c r="H329" s="14"/>
      <c r="J329" s="4"/>
    </row>
    <row r="330" spans="4:10" s="8" customFormat="1" ht="12.75" customHeight="1">
      <c r="D330" s="14"/>
      <c r="G330" s="14"/>
      <c r="H330" s="14"/>
      <c r="J330" s="4"/>
    </row>
    <row r="331" spans="4:10" s="8" customFormat="1" ht="12.75" customHeight="1">
      <c r="D331" s="14"/>
      <c r="G331" s="14"/>
      <c r="H331" s="14"/>
      <c r="J331" s="4"/>
    </row>
    <row r="332" spans="4:10" s="8" customFormat="1" ht="12.75" customHeight="1">
      <c r="D332" s="14"/>
      <c r="G332" s="14"/>
      <c r="H332" s="14"/>
      <c r="J332" s="4"/>
    </row>
    <row r="333" spans="4:10" s="8" customFormat="1" ht="12.75" customHeight="1">
      <c r="D333" s="14"/>
      <c r="G333" s="14"/>
      <c r="H333" s="14"/>
      <c r="J333" s="4"/>
    </row>
    <row r="334" spans="4:10" s="8" customFormat="1" ht="12.75" customHeight="1">
      <c r="D334" s="14"/>
      <c r="G334" s="14"/>
      <c r="H334" s="14"/>
      <c r="J334" s="4"/>
    </row>
    <row r="335" spans="4:10" s="8" customFormat="1" ht="12.75" customHeight="1">
      <c r="D335" s="14"/>
      <c r="G335" s="14"/>
      <c r="H335" s="14"/>
      <c r="J335" s="4"/>
    </row>
    <row r="336" spans="4:10" s="8" customFormat="1" ht="12.75" customHeight="1">
      <c r="D336" s="14"/>
      <c r="G336" s="14"/>
      <c r="H336" s="14"/>
      <c r="J336" s="4"/>
    </row>
    <row r="337" spans="4:10" s="8" customFormat="1" ht="12.75" customHeight="1">
      <c r="D337" s="14"/>
      <c r="G337" s="14"/>
      <c r="H337" s="14"/>
      <c r="J337" s="4"/>
    </row>
    <row r="338" spans="4:10" s="8" customFormat="1" ht="12.75" customHeight="1">
      <c r="D338" s="14"/>
      <c r="G338" s="14"/>
      <c r="H338" s="14"/>
      <c r="J338" s="4"/>
    </row>
    <row r="339" spans="4:10" s="8" customFormat="1" ht="12.75" customHeight="1">
      <c r="D339" s="14"/>
      <c r="G339" s="14"/>
      <c r="H339" s="14"/>
      <c r="J339" s="4"/>
    </row>
    <row r="340" spans="4:10" s="8" customFormat="1" ht="12.75" customHeight="1">
      <c r="D340" s="14"/>
      <c r="G340" s="14"/>
      <c r="H340" s="14"/>
      <c r="J340" s="4"/>
    </row>
    <row r="341" spans="4:10" s="8" customFormat="1" ht="12.75" customHeight="1">
      <c r="D341" s="14"/>
      <c r="G341" s="14"/>
      <c r="H341" s="14"/>
      <c r="J341" s="4"/>
    </row>
    <row r="342" spans="4:10" s="8" customFormat="1" ht="12.75" customHeight="1">
      <c r="D342" s="14"/>
      <c r="G342" s="14"/>
      <c r="H342" s="14"/>
      <c r="J342" s="4"/>
    </row>
    <row r="343" spans="4:10" s="8" customFormat="1" ht="12.75" customHeight="1">
      <c r="D343" s="14"/>
      <c r="G343" s="14"/>
      <c r="H343" s="14"/>
      <c r="J343" s="4"/>
    </row>
    <row r="344" spans="4:10" s="8" customFormat="1" ht="12.75" customHeight="1">
      <c r="D344" s="14"/>
      <c r="G344" s="14"/>
      <c r="H344" s="14"/>
      <c r="J344" s="4"/>
    </row>
    <row r="345" spans="4:10" s="8" customFormat="1" ht="12.75" customHeight="1">
      <c r="D345" s="14"/>
      <c r="G345" s="14"/>
      <c r="H345" s="14"/>
      <c r="J345" s="4"/>
    </row>
    <row r="346" spans="4:10" s="8" customFormat="1" ht="12.75" customHeight="1">
      <c r="D346" s="14"/>
      <c r="G346" s="14"/>
      <c r="H346" s="14"/>
      <c r="J346" s="4"/>
    </row>
    <row r="347" spans="4:10" s="8" customFormat="1" ht="12.75" customHeight="1">
      <c r="D347" s="14"/>
      <c r="G347" s="14"/>
      <c r="H347" s="14"/>
      <c r="J347" s="4"/>
    </row>
    <row r="348" spans="4:10" s="8" customFormat="1" ht="12.75" customHeight="1">
      <c r="D348" s="14"/>
      <c r="G348" s="14"/>
      <c r="H348" s="14"/>
      <c r="J348" s="4"/>
    </row>
    <row r="349" spans="4:10" s="8" customFormat="1" ht="12.75" customHeight="1">
      <c r="D349" s="14"/>
      <c r="G349" s="14"/>
      <c r="H349" s="14"/>
      <c r="J349" s="4"/>
    </row>
    <row r="350" spans="4:10" s="8" customFormat="1" ht="12.75" customHeight="1">
      <c r="D350" s="14"/>
      <c r="G350" s="14"/>
      <c r="H350" s="14"/>
      <c r="J350" s="4"/>
    </row>
    <row r="351" spans="4:10" s="8" customFormat="1" ht="12.75" customHeight="1">
      <c r="D351" s="14"/>
      <c r="G351" s="14"/>
      <c r="H351" s="14"/>
      <c r="J351" s="4"/>
    </row>
    <row r="352" spans="4:10" s="8" customFormat="1" ht="12.75" customHeight="1">
      <c r="D352" s="14"/>
      <c r="G352" s="14"/>
      <c r="H352" s="14"/>
      <c r="J352" s="4"/>
    </row>
    <row r="353" spans="4:10" s="8" customFormat="1" ht="12.75" customHeight="1">
      <c r="D353" s="14"/>
      <c r="G353" s="14"/>
      <c r="H353" s="14"/>
      <c r="J353" s="4"/>
    </row>
    <row r="354" spans="4:10" s="8" customFormat="1" ht="12.75" customHeight="1">
      <c r="D354" s="14"/>
      <c r="G354" s="14"/>
      <c r="H354" s="14"/>
      <c r="J354" s="4"/>
    </row>
    <row r="355" spans="4:10" s="8" customFormat="1" ht="12.75" customHeight="1">
      <c r="D355" s="14"/>
      <c r="G355" s="14"/>
      <c r="H355" s="14"/>
      <c r="J355" s="4"/>
    </row>
    <row r="356" spans="4:10" s="8" customFormat="1" ht="12.75" customHeight="1">
      <c r="D356" s="14"/>
      <c r="G356" s="14"/>
      <c r="H356" s="14"/>
      <c r="J356" s="4"/>
    </row>
    <row r="357" spans="4:10" s="8" customFormat="1" ht="12.75" customHeight="1">
      <c r="D357" s="14"/>
      <c r="G357" s="14"/>
      <c r="H357" s="14"/>
      <c r="J357" s="4"/>
    </row>
    <row r="358" spans="4:10" s="8" customFormat="1" ht="12.75" customHeight="1">
      <c r="D358" s="14"/>
      <c r="G358" s="14"/>
      <c r="H358" s="14"/>
      <c r="J358" s="4"/>
    </row>
    <row r="359" spans="4:10" s="8" customFormat="1" ht="12.75" customHeight="1">
      <c r="D359" s="14"/>
      <c r="G359" s="14"/>
      <c r="H359" s="14"/>
      <c r="J359" s="4"/>
    </row>
    <row r="360" spans="4:10" s="8" customFormat="1" ht="12.75" customHeight="1">
      <c r="D360" s="14"/>
      <c r="G360" s="14"/>
      <c r="H360" s="14"/>
      <c r="J360" s="4"/>
    </row>
    <row r="361" spans="4:10" s="8" customFormat="1" ht="12.75" customHeight="1">
      <c r="D361" s="14"/>
      <c r="G361" s="14"/>
      <c r="H361" s="14"/>
      <c r="J361" s="4"/>
    </row>
    <row r="362" spans="4:10" s="8" customFormat="1" ht="12.75" customHeight="1">
      <c r="D362" s="14"/>
      <c r="G362" s="14"/>
      <c r="H362" s="14"/>
      <c r="J362" s="4"/>
    </row>
    <row r="363" spans="4:10" s="8" customFormat="1" ht="12.75" customHeight="1">
      <c r="D363" s="14"/>
      <c r="G363" s="14"/>
      <c r="H363" s="14"/>
      <c r="J363" s="4"/>
    </row>
    <row r="364" spans="4:10" s="8" customFormat="1" ht="12.75" customHeight="1">
      <c r="D364" s="14"/>
      <c r="G364" s="14"/>
      <c r="H364" s="14"/>
      <c r="J364" s="4"/>
    </row>
    <row r="365" spans="4:10" s="8" customFormat="1" ht="12.75" customHeight="1">
      <c r="D365" s="14"/>
      <c r="G365" s="14"/>
      <c r="H365" s="14"/>
      <c r="J365" s="4"/>
    </row>
    <row r="366" spans="4:10" s="8" customFormat="1" ht="12.75" customHeight="1">
      <c r="D366" s="14"/>
      <c r="G366" s="14"/>
      <c r="H366" s="14"/>
      <c r="J366" s="4"/>
    </row>
    <row r="367" spans="4:10" s="8" customFormat="1" ht="12.75" customHeight="1">
      <c r="D367" s="14"/>
      <c r="G367" s="14"/>
      <c r="H367" s="14"/>
      <c r="J367" s="4"/>
    </row>
    <row r="368" spans="4:10" s="8" customFormat="1" ht="12.75" customHeight="1">
      <c r="D368" s="14"/>
      <c r="G368" s="14"/>
      <c r="H368" s="14"/>
      <c r="J368" s="4"/>
    </row>
    <row r="369" spans="4:10" s="8" customFormat="1" ht="12.75" customHeight="1">
      <c r="D369" s="14"/>
      <c r="G369" s="14"/>
      <c r="H369" s="14"/>
      <c r="J369" s="4"/>
    </row>
    <row r="370" spans="4:10" s="8" customFormat="1" ht="12.75" customHeight="1">
      <c r="D370" s="14"/>
      <c r="G370" s="14"/>
      <c r="H370" s="14"/>
      <c r="J370" s="4"/>
    </row>
    <row r="371" spans="4:10" s="8" customFormat="1" ht="12.75" customHeight="1">
      <c r="D371" s="14"/>
      <c r="G371" s="14"/>
      <c r="H371" s="14"/>
      <c r="J371" s="4"/>
    </row>
    <row r="372" spans="4:10" s="8" customFormat="1" ht="12.75" customHeight="1">
      <c r="D372" s="14"/>
      <c r="G372" s="14"/>
      <c r="H372" s="14"/>
      <c r="J372" s="4"/>
    </row>
    <row r="373" spans="4:10" s="8" customFormat="1" ht="12.75" customHeight="1">
      <c r="D373" s="14"/>
      <c r="G373" s="14"/>
      <c r="H373" s="14"/>
      <c r="J373" s="4"/>
    </row>
    <row r="374" spans="4:10" s="8" customFormat="1" ht="12.75" customHeight="1">
      <c r="D374" s="14"/>
      <c r="G374" s="14"/>
      <c r="H374" s="14"/>
      <c r="J374" s="4"/>
    </row>
    <row r="375" spans="4:10" s="8" customFormat="1" ht="12.75" customHeight="1">
      <c r="D375" s="14"/>
      <c r="G375" s="14"/>
      <c r="H375" s="14"/>
      <c r="J375" s="4"/>
    </row>
    <row r="376" spans="4:10" s="8" customFormat="1" ht="12.75" customHeight="1">
      <c r="D376" s="14"/>
      <c r="G376" s="14"/>
      <c r="H376" s="14"/>
      <c r="J376" s="4"/>
    </row>
    <row r="377" spans="4:10" s="8" customFormat="1" ht="12.75" customHeight="1">
      <c r="D377" s="14"/>
      <c r="G377" s="14"/>
      <c r="H377" s="14"/>
      <c r="J377" s="4"/>
    </row>
    <row r="378" spans="4:10" s="8" customFormat="1" ht="12.75" customHeight="1">
      <c r="D378" s="14"/>
      <c r="G378" s="14"/>
      <c r="H378" s="14"/>
      <c r="J378" s="4"/>
    </row>
    <row r="379" spans="4:10" s="8" customFormat="1" ht="12.75" customHeight="1">
      <c r="D379" s="14"/>
      <c r="G379" s="14"/>
      <c r="H379" s="14"/>
      <c r="J379" s="4"/>
    </row>
    <row r="380" spans="4:10" s="8" customFormat="1" ht="12.75" customHeight="1">
      <c r="D380" s="14"/>
      <c r="G380" s="14"/>
      <c r="H380" s="14"/>
      <c r="J380" s="4"/>
    </row>
    <row r="381" spans="4:10" s="8" customFormat="1" ht="12.75" customHeight="1">
      <c r="D381" s="14"/>
      <c r="G381" s="14"/>
      <c r="H381" s="14"/>
      <c r="J381" s="4"/>
    </row>
    <row r="382" spans="4:10" s="8" customFormat="1" ht="12.75" customHeight="1">
      <c r="D382" s="14"/>
      <c r="G382" s="14"/>
      <c r="H382" s="14"/>
      <c r="J382" s="4"/>
    </row>
    <row r="383" spans="4:10" s="8" customFormat="1" ht="12.75" customHeight="1">
      <c r="D383" s="14"/>
      <c r="G383" s="14"/>
      <c r="H383" s="14"/>
      <c r="J383" s="4"/>
    </row>
    <row r="384" spans="4:10" s="8" customFormat="1" ht="12.75" customHeight="1">
      <c r="D384" s="14"/>
      <c r="G384" s="14"/>
      <c r="H384" s="14"/>
      <c r="J384" s="4"/>
    </row>
    <row r="385" spans="4:10" s="8" customFormat="1" ht="12.75" customHeight="1">
      <c r="D385" s="14"/>
      <c r="G385" s="14"/>
      <c r="H385" s="14"/>
      <c r="J385" s="4"/>
    </row>
    <row r="386" spans="4:10" s="8" customFormat="1" ht="12.75" customHeight="1">
      <c r="D386" s="14"/>
      <c r="G386" s="14"/>
      <c r="H386" s="14"/>
      <c r="J386" s="4"/>
    </row>
    <row r="387" spans="4:10" s="8" customFormat="1" ht="12.75" customHeight="1">
      <c r="D387" s="14"/>
      <c r="G387" s="14"/>
      <c r="H387" s="14"/>
      <c r="J387" s="4"/>
    </row>
    <row r="388" spans="4:10" s="8" customFormat="1" ht="12.75" customHeight="1">
      <c r="D388" s="14"/>
      <c r="G388" s="14"/>
      <c r="H388" s="14"/>
      <c r="J388" s="4"/>
    </row>
    <row r="389" spans="4:10" s="8" customFormat="1" ht="12.75" customHeight="1">
      <c r="D389" s="14"/>
      <c r="G389" s="14"/>
      <c r="H389" s="14"/>
      <c r="J389" s="4"/>
    </row>
    <row r="390" spans="4:10" s="8" customFormat="1" ht="12.75" customHeight="1">
      <c r="D390" s="14"/>
      <c r="G390" s="14"/>
      <c r="H390" s="14"/>
      <c r="J390" s="4"/>
    </row>
    <row r="391" spans="4:10" s="8" customFormat="1" ht="12.75" customHeight="1">
      <c r="D391" s="14"/>
      <c r="G391" s="14"/>
      <c r="H391" s="14"/>
      <c r="J391" s="4"/>
    </row>
    <row r="392" spans="4:10" s="8" customFormat="1" ht="12.75" customHeight="1">
      <c r="D392" s="14"/>
      <c r="G392" s="14"/>
      <c r="H392" s="14"/>
      <c r="J392" s="4"/>
    </row>
    <row r="393" spans="4:10" s="8" customFormat="1" ht="12.75" customHeight="1">
      <c r="D393" s="14"/>
      <c r="G393" s="14"/>
      <c r="H393" s="14"/>
      <c r="J393" s="4"/>
    </row>
    <row r="394" spans="4:10" s="8" customFormat="1" ht="12.75" customHeight="1">
      <c r="D394" s="14"/>
      <c r="G394" s="14"/>
      <c r="H394" s="14"/>
      <c r="J394" s="4"/>
    </row>
    <row r="395" spans="4:10" s="8" customFormat="1" ht="12.75" customHeight="1">
      <c r="D395" s="14"/>
      <c r="G395" s="14"/>
      <c r="H395" s="14"/>
      <c r="J395" s="4"/>
    </row>
    <row r="396" spans="4:10" s="8" customFormat="1" ht="12.75" customHeight="1">
      <c r="D396" s="14"/>
      <c r="G396" s="14"/>
      <c r="H396" s="14"/>
      <c r="J396" s="4"/>
    </row>
    <row r="397" spans="4:10" s="8" customFormat="1" ht="12.75" customHeight="1">
      <c r="D397" s="14"/>
      <c r="G397" s="14"/>
      <c r="H397" s="14"/>
      <c r="J397" s="4"/>
    </row>
    <row r="398" spans="4:10" s="8" customFormat="1" ht="12.75" customHeight="1">
      <c r="D398" s="14"/>
      <c r="G398" s="14"/>
      <c r="H398" s="14"/>
      <c r="J398" s="4"/>
    </row>
    <row r="399" spans="4:10" s="8" customFormat="1" ht="12.75" customHeight="1">
      <c r="D399" s="14"/>
      <c r="G399" s="14"/>
      <c r="H399" s="14"/>
      <c r="J399" s="4"/>
    </row>
    <row r="400" spans="4:10" s="8" customFormat="1" ht="12.75" customHeight="1">
      <c r="D400" s="14"/>
      <c r="G400" s="14"/>
      <c r="H400" s="14"/>
      <c r="J400" s="4"/>
    </row>
    <row r="401" spans="4:10" s="8" customFormat="1" ht="12.75" customHeight="1">
      <c r="D401" s="14"/>
      <c r="G401" s="14"/>
      <c r="H401" s="14"/>
      <c r="J401" s="4"/>
    </row>
    <row r="402" spans="4:10" s="8" customFormat="1" ht="12.75" customHeight="1">
      <c r="D402" s="14"/>
      <c r="G402" s="14"/>
      <c r="H402" s="14"/>
      <c r="J402" s="4"/>
    </row>
    <row r="403" spans="4:10" s="8" customFormat="1" ht="12.75" customHeight="1">
      <c r="D403" s="14"/>
      <c r="G403" s="14"/>
      <c r="H403" s="14"/>
      <c r="J403" s="4"/>
    </row>
    <row r="404" spans="4:10" s="8" customFormat="1" ht="12.75" customHeight="1">
      <c r="D404" s="14"/>
      <c r="G404" s="14"/>
      <c r="H404" s="14"/>
      <c r="J404" s="4"/>
    </row>
    <row r="405" spans="4:10" s="8" customFormat="1" ht="12.75" customHeight="1">
      <c r="D405" s="14"/>
      <c r="G405" s="14"/>
      <c r="H405" s="14"/>
      <c r="J405" s="4"/>
    </row>
    <row r="406" spans="4:10" s="8" customFormat="1" ht="12.75" customHeight="1">
      <c r="D406" s="14"/>
      <c r="G406" s="14"/>
      <c r="H406" s="14"/>
      <c r="J406" s="4"/>
    </row>
    <row r="407" spans="4:10" s="8" customFormat="1" ht="12.75" customHeight="1">
      <c r="D407" s="14"/>
      <c r="G407" s="14"/>
      <c r="H407" s="14"/>
      <c r="J407" s="4"/>
    </row>
    <row r="408" spans="4:10" s="8" customFormat="1" ht="12.75" customHeight="1">
      <c r="D408" s="14"/>
      <c r="G408" s="14"/>
      <c r="H408" s="14"/>
      <c r="J408" s="4"/>
    </row>
    <row r="409" spans="4:10" s="8" customFormat="1" ht="12.75" customHeight="1">
      <c r="D409" s="14"/>
      <c r="G409" s="14"/>
      <c r="H409" s="14"/>
      <c r="J409" s="4"/>
    </row>
    <row r="410" spans="4:10" s="8" customFormat="1" ht="12.75" customHeight="1">
      <c r="D410" s="14"/>
      <c r="G410" s="14"/>
      <c r="H410" s="14"/>
      <c r="J410" s="4"/>
    </row>
    <row r="411" spans="4:10" s="8" customFormat="1" ht="12.75" customHeight="1">
      <c r="D411" s="14"/>
      <c r="G411" s="14"/>
      <c r="H411" s="14"/>
      <c r="J411" s="4"/>
    </row>
    <row r="412" spans="4:10" s="8" customFormat="1" ht="12.75" customHeight="1">
      <c r="D412" s="14"/>
      <c r="G412" s="14"/>
      <c r="H412" s="14"/>
      <c r="J412" s="4"/>
    </row>
    <row r="413" spans="4:10" s="8" customFormat="1" ht="12.75" customHeight="1">
      <c r="D413" s="14"/>
      <c r="G413" s="14"/>
      <c r="H413" s="14"/>
      <c r="J413" s="4"/>
    </row>
    <row r="414" spans="4:10" s="8" customFormat="1" ht="12.75" customHeight="1">
      <c r="D414" s="14"/>
      <c r="G414" s="14"/>
      <c r="H414" s="14"/>
      <c r="J414" s="4"/>
    </row>
    <row r="415" spans="4:10" s="8" customFormat="1" ht="12.75" customHeight="1">
      <c r="D415" s="14"/>
      <c r="G415" s="14"/>
      <c r="H415" s="14"/>
      <c r="J415" s="4"/>
    </row>
    <row r="416" spans="4:10" s="8" customFormat="1" ht="12.75" customHeight="1">
      <c r="D416" s="14"/>
      <c r="G416" s="14"/>
      <c r="H416" s="14"/>
      <c r="J416" s="4"/>
    </row>
    <row r="417" spans="4:10" s="8" customFormat="1" ht="12.75" customHeight="1">
      <c r="D417" s="14"/>
      <c r="G417" s="14"/>
      <c r="H417" s="14"/>
      <c r="J417" s="4"/>
    </row>
    <row r="418" spans="4:10" s="8" customFormat="1" ht="12.75" customHeight="1">
      <c r="D418" s="14"/>
      <c r="G418" s="14"/>
      <c r="H418" s="14"/>
      <c r="J418" s="4"/>
    </row>
    <row r="419" spans="4:10" s="8" customFormat="1" ht="12.75" customHeight="1">
      <c r="D419" s="14"/>
      <c r="G419" s="14"/>
      <c r="H419" s="14"/>
      <c r="J419" s="4"/>
    </row>
    <row r="420" spans="4:10" s="8" customFormat="1" ht="12.75" customHeight="1">
      <c r="D420" s="14"/>
      <c r="G420" s="14"/>
      <c r="H420" s="14"/>
      <c r="J420" s="4"/>
    </row>
    <row r="421" spans="4:10" s="8" customFormat="1" ht="12.75" customHeight="1">
      <c r="D421" s="14"/>
      <c r="G421" s="14"/>
      <c r="H421" s="14"/>
      <c r="J421" s="4"/>
    </row>
    <row r="422" spans="4:10" s="8" customFormat="1" ht="12.75" customHeight="1">
      <c r="D422" s="14"/>
      <c r="G422" s="14"/>
      <c r="H422" s="14"/>
      <c r="J422" s="4"/>
    </row>
    <row r="423" spans="4:10" s="8" customFormat="1" ht="12.75" customHeight="1">
      <c r="D423" s="14"/>
      <c r="G423" s="14"/>
      <c r="H423" s="14"/>
      <c r="J423" s="4"/>
    </row>
    <row r="424" spans="4:10" s="8" customFormat="1" ht="12.75" customHeight="1">
      <c r="D424" s="14"/>
      <c r="G424" s="14"/>
      <c r="H424" s="14"/>
      <c r="J424" s="4"/>
    </row>
    <row r="425" spans="4:10" s="8" customFormat="1" ht="12.75" customHeight="1">
      <c r="D425" s="14"/>
      <c r="G425" s="14"/>
      <c r="H425" s="14"/>
      <c r="J425" s="4"/>
    </row>
    <row r="426" spans="4:10" s="8" customFormat="1" ht="12.75" customHeight="1">
      <c r="D426" s="14"/>
      <c r="G426" s="14"/>
      <c r="H426" s="14"/>
      <c r="J426" s="4"/>
    </row>
    <row r="427" spans="4:10" s="8" customFormat="1" ht="12.75" customHeight="1">
      <c r="D427" s="14"/>
      <c r="G427" s="14"/>
      <c r="H427" s="14"/>
      <c r="J427" s="4"/>
    </row>
    <row r="428" spans="4:10" s="8" customFormat="1" ht="12.75" customHeight="1">
      <c r="D428" s="14"/>
      <c r="G428" s="14"/>
      <c r="H428" s="14"/>
      <c r="J428" s="4"/>
    </row>
    <row r="429" spans="4:10" s="8" customFormat="1" ht="12.75" customHeight="1">
      <c r="D429" s="14"/>
      <c r="G429" s="14"/>
      <c r="H429" s="14"/>
      <c r="J429" s="4"/>
    </row>
    <row r="430" spans="4:10" s="8" customFormat="1" ht="12.75" customHeight="1">
      <c r="D430" s="14"/>
      <c r="G430" s="14"/>
      <c r="H430" s="14"/>
      <c r="J430" s="4"/>
    </row>
    <row r="431" spans="4:10" s="8" customFormat="1" ht="12.75" customHeight="1">
      <c r="D431" s="14"/>
      <c r="G431" s="14"/>
      <c r="H431" s="14"/>
      <c r="J431" s="4"/>
    </row>
    <row r="432" spans="4:10" s="8" customFormat="1" ht="12.75" customHeight="1">
      <c r="D432" s="14"/>
      <c r="G432" s="14"/>
      <c r="H432" s="14"/>
      <c r="J432" s="4"/>
    </row>
    <row r="433" spans="4:10" s="8" customFormat="1" ht="12.75" customHeight="1">
      <c r="D433" s="14"/>
      <c r="G433" s="14"/>
      <c r="H433" s="14"/>
      <c r="J433" s="4"/>
    </row>
    <row r="434" spans="4:10" s="8" customFormat="1" ht="12.75" customHeight="1">
      <c r="D434" s="14"/>
      <c r="G434" s="14"/>
      <c r="H434" s="14"/>
      <c r="J434" s="4"/>
    </row>
    <row r="435" spans="4:10" s="8" customFormat="1" ht="12.75" customHeight="1">
      <c r="D435" s="14"/>
      <c r="G435" s="14"/>
      <c r="H435" s="14"/>
      <c r="J435" s="4"/>
    </row>
    <row r="436" spans="4:10" s="8" customFormat="1" ht="12.75" customHeight="1">
      <c r="D436" s="14"/>
      <c r="G436" s="14"/>
      <c r="H436" s="14"/>
      <c r="J436" s="4"/>
    </row>
    <row r="437" spans="4:10" s="8" customFormat="1" ht="12.75" customHeight="1">
      <c r="D437" s="14"/>
      <c r="G437" s="14"/>
      <c r="H437" s="14"/>
      <c r="J437" s="4"/>
    </row>
    <row r="438" spans="4:10" s="8" customFormat="1" ht="12.75" customHeight="1">
      <c r="D438" s="14"/>
      <c r="G438" s="14"/>
      <c r="H438" s="14"/>
      <c r="J438" s="4"/>
    </row>
    <row r="439" spans="4:10" s="8" customFormat="1" ht="12.75" customHeight="1">
      <c r="D439" s="14"/>
      <c r="G439" s="14"/>
      <c r="H439" s="14"/>
      <c r="J439" s="4"/>
    </row>
    <row r="440" spans="4:10" s="8" customFormat="1" ht="12.75" customHeight="1">
      <c r="D440" s="14"/>
      <c r="G440" s="14"/>
      <c r="H440" s="14"/>
      <c r="J440" s="4"/>
    </row>
    <row r="441" spans="4:10" s="8" customFormat="1" ht="12.75" customHeight="1">
      <c r="D441" s="14"/>
      <c r="G441" s="14"/>
      <c r="H441" s="14"/>
      <c r="J441" s="4"/>
    </row>
    <row r="442" spans="4:10" s="8" customFormat="1" ht="12.75" customHeight="1">
      <c r="D442" s="14"/>
      <c r="G442" s="14"/>
      <c r="H442" s="14"/>
      <c r="J442" s="4"/>
    </row>
    <row r="443" spans="4:10" s="8" customFormat="1" ht="12.75" customHeight="1">
      <c r="D443" s="14"/>
      <c r="G443" s="14"/>
      <c r="H443" s="14"/>
      <c r="J443" s="4"/>
    </row>
    <row r="444" spans="4:10" s="8" customFormat="1" ht="12.75" customHeight="1">
      <c r="D444" s="14"/>
      <c r="G444" s="14"/>
      <c r="H444" s="14"/>
      <c r="J444" s="4"/>
    </row>
    <row r="445" spans="4:10" s="8" customFormat="1" ht="12.75" customHeight="1">
      <c r="D445" s="14"/>
      <c r="G445" s="14"/>
      <c r="H445" s="14"/>
      <c r="J445" s="4"/>
    </row>
    <row r="446" spans="4:10" s="8" customFormat="1" ht="12.75" customHeight="1">
      <c r="D446" s="14"/>
      <c r="G446" s="14"/>
      <c r="H446" s="14"/>
      <c r="J446" s="4"/>
    </row>
    <row r="447" spans="4:10" s="8" customFormat="1" ht="12.75" customHeight="1">
      <c r="D447" s="14"/>
      <c r="G447" s="14"/>
      <c r="H447" s="14"/>
      <c r="J447" s="4"/>
    </row>
    <row r="448" spans="4:10" s="8" customFormat="1" ht="12.75" customHeight="1">
      <c r="D448" s="14"/>
      <c r="G448" s="14"/>
      <c r="H448" s="14"/>
      <c r="J448" s="4"/>
    </row>
    <row r="449" spans="4:10" s="8" customFormat="1" ht="12.75" customHeight="1">
      <c r="D449" s="14"/>
      <c r="G449" s="14"/>
      <c r="H449" s="14"/>
      <c r="J449" s="4"/>
    </row>
    <row r="450" spans="4:10" s="8" customFormat="1" ht="12.75" customHeight="1">
      <c r="D450" s="14"/>
      <c r="G450" s="14"/>
      <c r="H450" s="14"/>
      <c r="J450" s="4"/>
    </row>
    <row r="451" spans="4:10" s="8" customFormat="1" ht="12.75" customHeight="1">
      <c r="D451" s="14"/>
      <c r="G451" s="14"/>
      <c r="H451" s="14"/>
      <c r="J451" s="4"/>
    </row>
    <row r="452" spans="4:10" s="8" customFormat="1" ht="12.75" customHeight="1">
      <c r="D452" s="14"/>
      <c r="G452" s="14"/>
      <c r="H452" s="14"/>
      <c r="J452" s="4"/>
    </row>
    <row r="453" spans="4:10" s="8" customFormat="1" ht="12.75" customHeight="1">
      <c r="D453" s="14"/>
      <c r="G453" s="14"/>
      <c r="H453" s="14"/>
      <c r="J453" s="4"/>
    </row>
    <row r="454" spans="4:10" s="8" customFormat="1" ht="12.75" customHeight="1">
      <c r="D454" s="14"/>
      <c r="G454" s="14"/>
      <c r="H454" s="14"/>
      <c r="J454" s="4"/>
    </row>
    <row r="455" spans="4:10" s="8" customFormat="1" ht="12.75" customHeight="1">
      <c r="D455" s="14"/>
      <c r="G455" s="14"/>
      <c r="H455" s="14"/>
      <c r="J455" s="4"/>
    </row>
    <row r="456" spans="4:10" s="8" customFormat="1" ht="12.75" customHeight="1">
      <c r="D456" s="14"/>
      <c r="G456" s="14"/>
      <c r="H456" s="14"/>
      <c r="J456" s="4"/>
    </row>
    <row r="457" spans="4:10" s="8" customFormat="1" ht="12.75" customHeight="1">
      <c r="D457" s="14"/>
      <c r="G457" s="14"/>
      <c r="H457" s="14"/>
      <c r="J457" s="4"/>
    </row>
    <row r="458" spans="4:10" s="8" customFormat="1" ht="12.75" customHeight="1">
      <c r="D458" s="14"/>
      <c r="G458" s="14"/>
      <c r="H458" s="14"/>
      <c r="J458" s="4"/>
    </row>
    <row r="459" spans="4:10" s="8" customFormat="1" ht="12.75" customHeight="1">
      <c r="D459" s="14"/>
      <c r="G459" s="14"/>
      <c r="H459" s="14"/>
      <c r="J459" s="4"/>
    </row>
    <row r="460" spans="4:10" s="8" customFormat="1" ht="12.75" customHeight="1">
      <c r="D460" s="14"/>
      <c r="G460" s="14"/>
      <c r="H460" s="14"/>
      <c r="J460" s="4"/>
    </row>
    <row r="461" spans="4:10" s="8" customFormat="1" ht="12.75" customHeight="1">
      <c r="D461" s="14"/>
      <c r="G461" s="14"/>
      <c r="H461" s="14"/>
      <c r="J461" s="4"/>
    </row>
    <row r="462" spans="4:10" s="8" customFormat="1" ht="12.75" customHeight="1">
      <c r="D462" s="14"/>
      <c r="G462" s="14"/>
      <c r="H462" s="14"/>
      <c r="J462" s="4"/>
    </row>
    <row r="463" spans="4:10" s="8" customFormat="1" ht="12.75" customHeight="1">
      <c r="D463" s="14"/>
      <c r="G463" s="14"/>
      <c r="H463" s="14"/>
      <c r="J463" s="4"/>
    </row>
    <row r="464" spans="4:10" s="8" customFormat="1" ht="12.75" customHeight="1">
      <c r="D464" s="14"/>
      <c r="G464" s="14"/>
      <c r="H464" s="14"/>
      <c r="J464" s="4"/>
    </row>
    <row r="465" spans="4:10" s="8" customFormat="1" ht="12.75" customHeight="1">
      <c r="D465" s="14"/>
      <c r="G465" s="14"/>
      <c r="H465" s="14"/>
      <c r="J465" s="4"/>
    </row>
    <row r="466" spans="4:10" s="8" customFormat="1" ht="12.75" customHeight="1">
      <c r="D466" s="14"/>
      <c r="G466" s="14"/>
      <c r="H466" s="14"/>
      <c r="J466" s="4"/>
    </row>
    <row r="467" spans="4:10" s="8" customFormat="1" ht="12.75" customHeight="1">
      <c r="D467" s="14"/>
      <c r="G467" s="14"/>
      <c r="H467" s="14"/>
      <c r="J467" s="4"/>
    </row>
    <row r="468" spans="4:10" s="8" customFormat="1" ht="12.75" customHeight="1">
      <c r="D468" s="14"/>
      <c r="G468" s="14"/>
      <c r="H468" s="14"/>
      <c r="J468" s="4"/>
    </row>
    <row r="469" spans="4:10" s="8" customFormat="1" ht="12.75" customHeight="1">
      <c r="D469" s="14"/>
      <c r="G469" s="14"/>
      <c r="H469" s="14"/>
      <c r="J469" s="4"/>
    </row>
    <row r="470" spans="2:10" s="8" customFormat="1" ht="12.75" customHeight="1">
      <c r="B470" s="46"/>
      <c r="C470" s="79"/>
      <c r="D470" s="79"/>
      <c r="E470" s="79"/>
      <c r="F470" s="79"/>
      <c r="G470" s="14"/>
      <c r="H470" s="14"/>
      <c r="J470" s="4"/>
    </row>
    <row r="471" spans="2:10" s="8" customFormat="1" ht="12.75" customHeight="1">
      <c r="B471" s="46"/>
      <c r="C471" s="79"/>
      <c r="D471" s="79"/>
      <c r="E471" s="79"/>
      <c r="F471" s="79"/>
      <c r="G471" s="14"/>
      <c r="H471" s="14"/>
      <c r="J471" s="4"/>
    </row>
  </sheetData>
  <sheetProtection selectLockedCells="1" selectUnlockedCells="1"/>
  <mergeCells count="8">
    <mergeCell ref="B23:H23"/>
    <mergeCell ref="B1:H1"/>
    <mergeCell ref="B5:B6"/>
    <mergeCell ref="C5:C6"/>
    <mergeCell ref="D5:D6"/>
    <mergeCell ref="E5:E6"/>
    <mergeCell ref="F5:F6"/>
    <mergeCell ref="G5:H5"/>
  </mergeCells>
  <printOptions horizontalCentered="1"/>
  <pageMargins left="0.19652777777777777" right="0.19652777777777777" top="0.5902777777777778" bottom="0.393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CD14978</cp:lastModifiedBy>
  <dcterms:modified xsi:type="dcterms:W3CDTF">2022-08-05T15:53:18Z</dcterms:modified>
  <cp:category/>
  <cp:version/>
  <cp:contentType/>
  <cp:contentStatus/>
</cp:coreProperties>
</file>